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iacheslav.lavrov\Desktop\"/>
    </mc:Choice>
  </mc:AlternateContent>
  <bookViews>
    <workbookView xWindow="0" yWindow="0" windowWidth="28800" windowHeight="12435"/>
  </bookViews>
  <sheets>
    <sheet name="РІЧНИЙ" sheetId="5"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4" i="5" l="1"/>
  <c r="I34" i="5"/>
</calcChain>
</file>

<file path=xl/sharedStrings.xml><?xml version="1.0" encoding="utf-8"?>
<sst xmlns="http://schemas.openxmlformats.org/spreadsheetml/2006/main" count="245" uniqueCount="170">
  <si>
    <t>№ з/п</t>
  </si>
  <si>
    <t>Адреса реалізації проекту</t>
  </si>
  <si>
    <t>(відповідний звітний період)</t>
  </si>
  <si>
    <t>Номер проекту</t>
  </si>
  <si>
    <t xml:space="preserve"> Назва проекту</t>
  </si>
  <si>
    <t>Заходи, які не вдалося реалізувати, або було реалізовано іншим чином</t>
  </si>
  <si>
    <t>Бюджет проекту</t>
  </si>
  <si>
    <t>Команда проекту (ПІП лідера Команди)</t>
  </si>
  <si>
    <t>Погодження з лідером Команди проекту тендерної документації (технічного завдання) (дата)</t>
  </si>
  <si>
    <t>Загальний опис результатів проекту, опис робіт та послуг, які було проведено та надано, їх послідовність</t>
  </si>
  <si>
    <t xml:space="preserve"> Замовник (розпорядник нижчого рівня або одержувач коштів бюджету м. Києва)</t>
  </si>
  <si>
    <t>Фотозвіт щодо результату реалізації проекту та інформаційного знаку</t>
  </si>
  <si>
    <t>плановий, тис.грн.</t>
  </si>
  <si>
    <t>фактичний, тис.грн.</t>
  </si>
  <si>
    <t>Причини недотримання термінів та відхилення від визначених бюджетів</t>
  </si>
  <si>
    <t>Посилання на закупівлю товарів, робіт чи послуг на "Prozorro"</t>
  </si>
  <si>
    <t>ІГРОВИЙ ДИТЯЧИЙ МАЙДАНЧИК – ДІТЯМ ДНІПРОВСЬКОГО РАЙОНУ</t>
  </si>
  <si>
    <t>ІГРОВИЙ ДИТЯЧИЙ МАЙДАНЧИК</t>
  </si>
  <si>
    <t>Осучаснення садочка №452</t>
  </si>
  <si>
    <t>Рекреаційне подвір’я колежу Сухомлинського</t>
  </si>
  <si>
    <t>Дітям школі № 98 - сучасний ігровий майданчик</t>
  </si>
  <si>
    <t>Спортивне подвір’я колежу Сухомлинського</t>
  </si>
  <si>
    <t>Капітальний ремонт стадіону Дніпровського технічного ліцею</t>
  </si>
  <si>
    <t>Ремонт сходів при вході в під'їзд по вул. Дніпровська набережна 3</t>
  </si>
  <si>
    <t>“ЧИСТЕ ДОВКІЛЛЯ ТА ЗОНА ВІДПОЧИНКУ ВОСКРЕСЕНКИ”</t>
  </si>
  <si>
    <t>Утеплення дитячого клубу "Успіх" на Азербайджанській, 8-а</t>
  </si>
  <si>
    <t>Дитячий майданчик «Зірочка» ЗДО №473</t>
  </si>
  <si>
    <t>Дитячий ігровий майданчик по вул. Дніпровська набережна 3</t>
  </si>
  <si>
    <t>Облаштування майданчиків для збору сміття на Микільській Слобідці</t>
  </si>
  <si>
    <t>«Чужих дітей не буває»</t>
  </si>
  <si>
    <t>Новій школі - нова бібліотека</t>
  </si>
  <si>
    <t>Облаштування зон відпочинку для людей похилого віку</t>
  </si>
  <si>
    <t>вул. Андрія Малишка, 19А</t>
  </si>
  <si>
    <t>вул. О. Бойченка, 6</t>
  </si>
  <si>
    <t>вул. Ентузіастів, 41/2</t>
  </si>
  <si>
    <t>вул. Митрополита Андрія Шептицького (Луначарського), 5А</t>
  </si>
  <si>
    <t>вул. Івана Микитенка, 11Б</t>
  </si>
  <si>
    <t>вул. Тампере, 9</t>
  </si>
  <si>
    <t>вул. Дніпровська набережна, 3</t>
  </si>
  <si>
    <t>вул. Петра Запорожця, 4</t>
  </si>
  <si>
    <t>вул. Азербайджанська, 8А</t>
  </si>
  <si>
    <t>вул. Петра Запорожця, 13А</t>
  </si>
  <si>
    <t>вул. Митрополита Андрія Шептицького (Луначарського), 12</t>
  </si>
  <si>
    <t>бульв. Перова, 3</t>
  </si>
  <si>
    <t>вул. Міста Шалетт, 1А</t>
  </si>
  <si>
    <t>вул. Петра Запорожця, 11Б</t>
  </si>
  <si>
    <r>
      <t xml:space="preserve">Корж Семен Олексійович </t>
    </r>
    <r>
      <rPr>
        <sz val="11"/>
        <color theme="0"/>
        <rFont val="Times New Roman"/>
        <family val="1"/>
        <charset val="204"/>
      </rPr>
      <t>0631983454</t>
    </r>
  </si>
  <si>
    <r>
      <t>Харченко Василь Петрович</t>
    </r>
    <r>
      <rPr>
        <sz val="11"/>
        <color theme="0"/>
        <rFont val="Times New Roman"/>
        <family val="1"/>
        <charset val="204"/>
      </rPr>
      <t xml:space="preserve"> 0672754750</t>
    </r>
  </si>
  <si>
    <r>
      <t>Кузнєцов Петро Борисович</t>
    </r>
    <r>
      <rPr>
        <sz val="11"/>
        <color theme="0"/>
        <rFont val="Times New Roman"/>
        <family val="1"/>
        <charset val="204"/>
      </rPr>
      <t xml:space="preserve"> 0503308068</t>
    </r>
  </si>
  <si>
    <r>
      <t xml:space="preserve">Яблоновська Олена Костянтинівна </t>
    </r>
    <r>
      <rPr>
        <sz val="11"/>
        <color theme="0"/>
        <rFont val="Times New Roman"/>
        <family val="1"/>
        <charset val="204"/>
      </rPr>
      <t>0982635918</t>
    </r>
  </si>
  <si>
    <r>
      <t xml:space="preserve">Кузнєцов Петро Борисович </t>
    </r>
    <r>
      <rPr>
        <sz val="11"/>
        <color theme="0"/>
        <rFont val="Times New Roman"/>
        <family val="1"/>
        <charset val="204"/>
      </rPr>
      <t>0503308068</t>
    </r>
  </si>
  <si>
    <r>
      <t xml:space="preserve">Федоренко Ярослав Юрійович </t>
    </r>
    <r>
      <rPr>
        <sz val="11"/>
        <color theme="0"/>
        <rFont val="Times New Roman"/>
        <family val="1"/>
        <charset val="204"/>
      </rPr>
      <t>0952749201</t>
    </r>
  </si>
  <si>
    <r>
      <t xml:space="preserve">Стороженко Марина Ігорівна </t>
    </r>
    <r>
      <rPr>
        <sz val="11"/>
        <color theme="0"/>
        <rFont val="Times New Roman"/>
        <family val="1"/>
        <charset val="204"/>
      </rPr>
      <t>0933333584</t>
    </r>
  </si>
  <si>
    <r>
      <t>Кузьменко Любов Василівна</t>
    </r>
    <r>
      <rPr>
        <sz val="11"/>
        <color theme="0"/>
        <rFont val="Times New Roman"/>
        <family val="1"/>
        <charset val="204"/>
      </rPr>
      <t xml:space="preserve"> 0672736318</t>
    </r>
  </si>
  <si>
    <r>
      <t xml:space="preserve">Коваленко Олена Сергіївна </t>
    </r>
    <r>
      <rPr>
        <sz val="11"/>
        <color theme="0"/>
        <rFont val="Times New Roman"/>
        <family val="1"/>
        <charset val="204"/>
      </rPr>
      <t>0503844258</t>
    </r>
  </si>
  <si>
    <r>
      <t xml:space="preserve">Кононенко Анастасія Сергіївна </t>
    </r>
    <r>
      <rPr>
        <sz val="11"/>
        <color theme="0"/>
        <rFont val="Times New Roman"/>
        <family val="1"/>
        <charset val="204"/>
      </rPr>
      <t>0979272374</t>
    </r>
  </si>
  <si>
    <r>
      <t xml:space="preserve">Шкурко Олена Анатоліївна </t>
    </r>
    <r>
      <rPr>
        <sz val="11"/>
        <color theme="0"/>
        <rFont val="Times New Roman"/>
        <family val="1"/>
        <charset val="204"/>
      </rPr>
      <t>0672769658</t>
    </r>
  </si>
  <si>
    <r>
      <t xml:space="preserve">Азиркін Сергій Валерійович </t>
    </r>
    <r>
      <rPr>
        <sz val="11"/>
        <color theme="0"/>
        <rFont val="Times New Roman"/>
        <family val="1"/>
        <charset val="204"/>
      </rPr>
      <t>0675068654</t>
    </r>
  </si>
  <si>
    <r>
      <t xml:space="preserve">Гаврильченко Наталія Миколаївна </t>
    </r>
    <r>
      <rPr>
        <sz val="11"/>
        <color theme="0"/>
        <rFont val="Times New Roman"/>
        <family val="1"/>
        <charset val="204"/>
      </rPr>
      <t>0953523860</t>
    </r>
  </si>
  <si>
    <r>
      <t xml:space="preserve">Зуєва Анна Борисівна </t>
    </r>
    <r>
      <rPr>
        <sz val="11"/>
        <color theme="0"/>
        <rFont val="Times New Roman"/>
        <family val="1"/>
        <charset val="204"/>
      </rPr>
      <t>0984669337</t>
    </r>
  </si>
  <si>
    <t>Управління будівництва Дніпровської РДА</t>
  </si>
  <si>
    <t xml:space="preserve"> 27.02.2019</t>
  </si>
  <si>
    <t xml:space="preserve"> 19.02.2019</t>
  </si>
  <si>
    <t xml:space="preserve"> 30.05.2019</t>
  </si>
  <si>
    <t xml:space="preserve"> 22.02.2019</t>
  </si>
  <si>
    <t xml:space="preserve"> 29.05.2019</t>
  </si>
  <si>
    <t xml:space="preserve"> 15.02.2019</t>
  </si>
  <si>
    <t xml:space="preserve"> UA-2019-06-06-003663-b</t>
  </si>
  <si>
    <t>UA-2019-06-06-003663-b</t>
  </si>
  <si>
    <t>UA-2019-05-13-001524-c</t>
  </si>
  <si>
    <t>UA-2019-02-26-001593-c</t>
  </si>
  <si>
    <t>UA-2019-06-06-003658-b</t>
  </si>
  <si>
    <t>UA-2019-02-26-001570-c</t>
  </si>
  <si>
    <t>UA-2019-03-28-001618-а</t>
  </si>
  <si>
    <t>UA-2019-03-29-001651-а</t>
  </si>
  <si>
    <t>UA-2019-02-26-001526-c</t>
  </si>
  <si>
    <t>UA-2019-03-27-000860-a; UA-2019-05-30-001383-c</t>
  </si>
  <si>
    <t>UA-2019-05-22-001771-c</t>
  </si>
  <si>
    <t>UA-2019-06-05-003290-b</t>
  </si>
  <si>
    <t>UA-2019-06-05-003334-b</t>
  </si>
  <si>
    <t>UA-2019-05-31-001355-c</t>
  </si>
  <si>
    <t>UA-2019-02-20-001367-а</t>
  </si>
  <si>
    <t>UA-2019-02-20-001384-a</t>
  </si>
  <si>
    <t>Головний розпорядник бюджетних коштів - Дніпровська районна в місті Києві державна адміністрація</t>
  </si>
  <si>
    <t>Річний звіт реалізації проектів-переможців за рахунок коштів "Громадського бюджету міста Києва"</t>
  </si>
  <si>
    <t xml:space="preserve">за підсумками  2019 року    </t>
  </si>
  <si>
    <t xml:space="preserve">LEGO та LEGO DUPLO для садочків мікрорайону ДВРЗ </t>
  </si>
  <si>
    <t>Оснащення актового залу школи-гімназії № 176 мультимедійним та звуковим обладнанням</t>
  </si>
  <si>
    <t>Україна-це ми!</t>
  </si>
  <si>
    <t>Громадський бюджет діти у Технічному ліцеї (EVORANK)</t>
  </si>
  <si>
    <t>Основи кібербезпеки для вчителів початкової школи</t>
  </si>
  <si>
    <t>СТЕМ-освіта вчителів Нової української школи</t>
  </si>
  <si>
    <t>ДНЗ №№ 62 (вул. Алма-Атинська, 39-Б), 455 (вул. Празька, 31-А), 700 (вул. Рогозівська, 4), 701 (вул. Марганецька, 26-А), 702 (вул. Алма-Атинська, 111-А), 703 (вул. Рогозівська, 10-А)</t>
  </si>
  <si>
    <t>Навчально-виховний комплекс № 176 ім. Мігеля Де Сервантеса Сааведри м. Києва (спеціалізована школа І ступеня з поглибленим вивчення іспанської мови – суспільно-гуманітарна гімназія) на пр-т Ю. Гагарiна, 11</t>
  </si>
  <si>
    <t>Дитячо-юнацька хореографічна студія ім. М.Коломійця "Щасливе дитинство", пр-т Миру, 2/3-А</t>
  </si>
  <si>
    <t>Технічний ліцей м. Києва, вул. Тампере, 9</t>
  </si>
  <si>
    <t>Навчально-виховний комплекс  № 141 «Освітні ресурси та технологічний тренінг»  міста Києва дошкільний навчальний заклад – школа І ступеня – спеціалізована школа ІІ ступеня з поглибленим вивченням іноземних мов та інформаційних технологій – технологічний ліцей)» м. Києва, Б-р Ігоря Шамо, 5</t>
  </si>
  <si>
    <t>Навчально-виховний комплекс № 167 з поглибленим вивченням німецької мови (спеціалізована школа І ступеня – гімназія) м. Києва, пр-т Соборності, 12-В</t>
  </si>
  <si>
    <t>Гайдай В'ячеслав Володимирович.</t>
  </si>
  <si>
    <t>Федоренко Ярослав Юрійович.</t>
  </si>
  <si>
    <t>Побежимова Ольга Вікторівна</t>
  </si>
  <si>
    <t>Гурін Микола Володимирович.</t>
  </si>
  <si>
    <t>Дзюба Сергій Миколайович.</t>
  </si>
  <si>
    <t>Управління освіти Дніпровської районної в місті Києві державної адміністрації</t>
  </si>
  <si>
    <t>https://prozorro.gov.ua/tender/UA-2019-04-19-000539-a</t>
  </si>
  <si>
    <t>https://prozorro.gov.ua/tender/UA-2019-03-11-001071-b                                                                                                                                                                                                                                                                                                                                                                                                                                                                                                                                                                                                                                                                                                                                                                                                                                                                                                                                                                                                                                                                                                                                                                                                                                                                                                                                                                                                                                                                                                                                                                                                                                                                                                                                                                                                                                                                                                                                                                                                                                                                                                                                                                                                                                                                                                                                                                                                                                                                                                                                                                                                                                                                                                                                                                                                                                                                                                                                                                                                                                                                                                                                                                                                                                                                                                                                                                                                                                                                                                                                                                                            https://prozorro.gov.ua/tender/UA-2019-03-26-000177-c</t>
  </si>
  <si>
    <t>https://prozorro.gov.ua/tender/UA-2019-05-03-001274-b https://prozorro.gov.ua/tender/UA-2019-05-03-001247-b https://prozorro.gov.ua/tender/UA-2019-04-25-001136-b https://prozorro.gov.ua/tender/UA-2019-04-23-001818-b https://prozorro.gov.ua/tender/UA-2019-04-19-001181-a https://prozorro.gov.ua/tender/UA-2019-02-28-001387-b https://prozorro.gov.ua/tender/UA-2019-02-22-000175-a https://prozorro.gov.ua/tender/UA-2019-02-22-000160-a https://prozorro.gov.ua/tender/UA-2019-02-21-001923-a</t>
  </si>
  <si>
    <t>https://prozorro.gov.ua/tender/UA-2019-05-06-000886-b</t>
  </si>
  <si>
    <t>https://prozorro.gov.ua/tender/UA-2019-05-06-000853-b</t>
  </si>
  <si>
    <t>Привітання ветеранів праці Дніпровського р-ну з нагоди ювілею району</t>
  </si>
  <si>
    <t>Вода для скверів та дворів Микільської Слобідки</t>
  </si>
  <si>
    <t>Дніпровський район</t>
  </si>
  <si>
    <t xml:space="preserve">Шкурко Олена    </t>
  </si>
  <si>
    <t>Федоренко Ярослав Юрійович</t>
  </si>
  <si>
    <t>КП УЗН Дніпровського р-ну</t>
  </si>
  <si>
    <t>Територіальний центр соціального обслуговування Дніпровського району м. Києва</t>
  </si>
  <si>
    <t xml:space="preserve">https://prozorro.gov.ua/tender/UA-2019-04-01-000293-a           </t>
  </si>
  <si>
    <t>Погоджено дефектний акт   відповідно до пункту 2 ст.15 Положення. Проведено процедуру закупівель ( номер UA-2019-06-06-003663-b). Укладено Договір підряду № 35/19-180 від 25.06.19 на суму 139,5 тис грн.,  ДУ № 1 від 16.07.2019 Роботи завершено.</t>
  </si>
  <si>
    <t>Погоджено дефектний акт з лідером проекту відповідно до пункту 2 ст.15 Положення Проведено процедуру закупівель ( номер UA-2019-06-06-003663-b). Укладено Договір підряду № 35/19-187 від 27.06.19 на суму 135,5 тис грн., ДУ № 1 від 16.07.2019. Роботи завершено.</t>
  </si>
  <si>
    <t>Проведено процедуру закупівлі робіт (оголошення № UA-2019-05-13-001524-c) Договір-підряду №35/19-139 від 03.06.19 на суму 53,7 тис грн.Роботи завершено.</t>
  </si>
  <si>
    <t>Проведено процедуру закупівлі робіт (оголошення № UA-2019-02-26-001593-c) Укладено догорір на суму  182,92 тис грн,Додаткова  угода № 1 від 16.04.19 на суму 181,4 тис.грн, роботи завершено.</t>
  </si>
  <si>
    <t>Проведено процедуру закупівлі робіт  ( оголошення номер UA-2019-06-06-003658-b). Договір-підряду №35/19-196 від 04.07.19 на суму 449,5 тис грн.ДУ № 1 від 06.08.2019, роботи завершено.</t>
  </si>
  <si>
    <t xml:space="preserve">  Проведено процедуру закупівлі робіт (оголошення № UA-2019-02-26-001570-c) Договір підряду на суму 331,20 тис грн, додатоква угода № 1 від 16.04.19 на суму    327,6 тис грн, роботи завершено.</t>
  </si>
  <si>
    <t>Проведено процедуру закупівлі робіт (оголошення № UA-2019-03-28-001618-а) Договір підряду № 35/19-85 від 02.05.2019 на суму 839,0 тис грн, Додаткова угода № 1 від 31.07.2019 на суму 810,9 тис. грн. Додаткова угода № 2 від 05.08.2019. Роботи завершено.</t>
  </si>
  <si>
    <t>Проведено процедуру закупівлі робіт (оголошення № UA-2019-03-29-001651-а) укладено Договір-підряду на суму 99,5 тис грн. Роботи завершено.</t>
  </si>
  <si>
    <t>Проведено процедуру закупівлі робіт (оголошення № UA-2019-02-26-001526-c) Договір підряду на суму 600,9 тис.грн. Додаткова угода  на суму 573,5 тис грн Роботи завершено.</t>
  </si>
  <si>
    <t>Проведено процедуру закупівель на заміну вікон (оголошення № UA-2019-03-27-000860-a), Договір підряду № 35/19-42 від 10.04.19 на суму 44,6 тис грн, Додаткова угода № 1 від 13.05.2019 на суму 41,4 тис грн Роботи із заміни вікон завершено. Проведено процедуру закупівель з утеплення фасадів (оголошення номер UA-2019-05-30-001383-c). Укладено Договір-підряду № 35/19-183 від 25.06.19 на суму 149,7 тис грн. Роботи завершено.</t>
  </si>
  <si>
    <t>Проведено процедуру закупівель (оголошення номер UA-2019-05-22-001771-c). Укладено Договір-підряду № 35/19-166 від 14.06.19 на суму  199,1 тис грн. Роботи завершено.</t>
  </si>
  <si>
    <t>Проведено процедуру закупівель ( оголошення номер UA-2019-06-05-003290-b) Укладено Договір-підряду № 35/19-167 від 19.06.2019 на суму 155,4 тис грн. Роботи завершено.</t>
  </si>
  <si>
    <t>Проведено процедуру закупівель ( оголошення номер UA-2019-06-05-003334-b). Договір підряду № 35/19-194 від 02.07.2019 на суму 399,990 тис грн., ДУ № 1 від 29.07.2019.Роботи завершено.</t>
  </si>
  <si>
    <t>Проведено процедуру закупівель (оголошення № UA-2019-05-31-001355-c).  Договір підряду № 35/19-207 від 08.07.2019 на суму 1428,019 тис грн., Додаткова угода № 1 від 09.07.2019 на суму 1 425,9 тис. грн. Роботи завершено.</t>
  </si>
  <si>
    <t>Проведено  процедуру закупівлі робіт (оголошення № UA-2019-02-20-001367-а) , укладено договір підряду № 35/19-2 від 05.03.19, додаткова угода №1 від 13.03.19 на суму  337,7 тис грн, ремонтні роботи завершено. Придбано книги та меблі для бібліотеки, закуплено ноутбук та мультимедійне обладнання. Проект реалізовано.</t>
  </si>
  <si>
    <t>Проведено процедуру закупівлі робіт (оголошення № UA-2019-02-20-001384-a), укладено договір підряду №35/19-8 від 15.03.19 на суму 73,196 тис.грн., роботи  завершено.</t>
  </si>
  <si>
    <t>Укладено договір від 28.05.2019 №55 на закупівлю «LEGO та LEGO DUPLO для садочків мікрорайону ДВРЗ» на суму 427,7 тис. грн. Товар завезено закладам освіти. Проект реалізовано.</t>
  </si>
  <si>
    <r>
      <t>Укладено договори на мультимедійне та звукове обладнання на загальну суму 56,3 тис. грн.</t>
    </r>
    <r>
      <rPr>
        <b/>
        <sz val="11"/>
        <color rgb="FF000000"/>
        <rFont val="Times New Roman"/>
        <family val="1"/>
        <charset val="204"/>
      </rPr>
      <t xml:space="preserve">  </t>
    </r>
    <r>
      <rPr>
        <sz val="11"/>
        <color rgb="FF000000"/>
        <rFont val="Times New Roman"/>
        <family val="1"/>
        <charset val="204"/>
      </rPr>
      <t xml:space="preserve"> Обладнання для виконання ГБ № 298 "Оснащення актового залу школи-гімназії № 176 мультимедійним та звуковим обладнанням" закуплено в повному обсязі.  Проект реалізовано.       </t>
    </r>
    <r>
      <rPr>
        <b/>
        <sz val="11"/>
        <color rgb="FF000000"/>
        <rFont val="Times New Roman"/>
        <family val="1"/>
        <charset val="204"/>
      </rPr>
      <t xml:space="preserve">                                                                                                                                                                                                                                                                                                                                                                                          </t>
    </r>
  </si>
  <si>
    <t xml:space="preserve">Укладено всі необхідні договори на товари та послуги для проведення фестивалю дитячо-юнацької творчесті  по проекту ГБ м. Києва № 104 «Україна – це ми!»  Проект реалізовано.                                                                                                              </t>
  </si>
  <si>
    <t xml:space="preserve">Укладено договори на послуги з організації інформаційно-просвітницької компанії та проведення Конкурсу проектів учнів Технічного ліцею.Роботи виконано. проект реалізовано.                                                                                                                                                                    </t>
  </si>
  <si>
    <t xml:space="preserve">Уладено договір на закупівлю послуг по організації, підготовки, друку матеріалів та проведенню навчального семінару вчителів НУШ за курсом «Основи кібербезпеки у школі» за проектом ГБ м. Києва № 470 на суму 297,6 тис. грн.Завершено навчальні семінари для  550 вчителів  закладів освіти. Проект ралізовано.            </t>
  </si>
  <si>
    <t xml:space="preserve">Уладено договір на закупівлю послуг по організації, підготовки, друку матеріалів та проведенню навчального семінару зі STEM-освіти вчителів НУШ за проектом ГБ м. Києва № 472 на суму 355,18 тис. грн.Завершено навчальні  семінари для  580 вчителів  закладів освіти. Проект реалізовано. </t>
  </si>
  <si>
    <t>Проведено зустріч з автором проекту, підготовлено та погоджено  технічне завдання на проектування «Влаштування поливо-зрошувальної системи для забезпечення реалізації громадського проекту". Проведено електронні торги на виконання проектних робіт. Визначено переможця, підписано договір. Проектні роботи виконано, отримано експертний звіт. Проведено торги на виконання робіт, підписано договір. Виконано врізку до трубопроводу Київводоканалу. Встановлено оглядову камеру, влаштовано вузол підключення до системи водопроводу (облік води). Виведено трубу для подальшого влаштування системи поливу.</t>
  </si>
  <si>
    <t>ВСЬОГО</t>
  </si>
  <si>
    <t>Проведено всі необхідні процедури щодо закупівлі пледів для привітання ветеранів праці.  Підписано договір з ТОВ "Епіцентр К" на закупівлю пледів та  здійснена доставка пледів  25.04.2019 року до Територіального центру.                        . У зв'язку з економією коштів була проведена додатково допорогова закупівля пледів та підписано договір з ТОВ "Епіцентр К" Проект завершено.</t>
  </si>
  <si>
    <t>https://prozorro.gov.ua/tender/UA-2019-04-17-001384-b https://prozorro.gov.ua/tender/UA-2019-04-17-000408-b                                                                                                                                                                                                                                                             https://prozorro.gov.ua/tender/UA-2019-11-01-000863-c</t>
  </si>
  <si>
    <t xml:space="preserve">https://prozorro.gov.ua/tender/UA-2019-02-07-000539-c                                </t>
  </si>
  <si>
    <t>Проект реалізовано в повному обсязі</t>
  </si>
  <si>
    <t>не має</t>
  </si>
  <si>
    <t>https://dnipr.kyivcity.gov.ua/gallery/4212.html</t>
  </si>
  <si>
    <t>https://dnipr.kyivcity.gov.ua/gallery/4211.html</t>
  </si>
  <si>
    <t>https://dnipr.kyivcity.gov.ua/gallery/4210.html</t>
  </si>
  <si>
    <t>https://dnipr.kyivcity.gov.ua/gallery/4243.html</t>
  </si>
  <si>
    <t>https://dnipr.kyivcity.gov.ua/gallery/4242.html</t>
  </si>
  <si>
    <t>https://dnipr.kyivcity.gov.ua/gallery/4077.html</t>
  </si>
  <si>
    <t>https://dnipr.kyivcity.gov.ua/gallery/4078.html</t>
  </si>
  <si>
    <t>https://dnipr.kyivcity.gov.ua/gallery/4208.html</t>
  </si>
  <si>
    <t>https://dnipr.kyivcity.gov.ua/files/2019/11/19/1208_1208.jpg</t>
  </si>
  <si>
    <t>https://dnipr.kyivcity.gov.ua/gallery/4067.html</t>
  </si>
  <si>
    <t>https://dnipr.kyivcity.gov.ua/gallery/4209.html</t>
  </si>
  <si>
    <t>https://dnipr.kyivcity.gov.ua/gallery/4356.html</t>
  </si>
  <si>
    <t>https://dnipr.kyivcity.gov.ua/gallery/4357.html</t>
  </si>
  <si>
    <t>https://dnipr.kyivcity.gov.ua/gallery/4068.html</t>
  </si>
  <si>
    <t>https://dnipr.kyivcity.gov.ua/gallery/4061.html</t>
  </si>
  <si>
    <t>https://dnipr.kyivcity.gov.ua/files/2019/7/11/298_176.jpg</t>
  </si>
  <si>
    <t>https://dnipr.kyivcity.gov.ua/gallery/4069.html</t>
  </si>
  <si>
    <t>https://dnipr.kyivcity.gov.ua/gallery/4359.html</t>
  </si>
  <si>
    <t>https://dnipr.kyivcity.gov.ua/gallery/4358.html</t>
  </si>
  <si>
    <t>https://dnipr.kyivcity.gov.ua/gallery/4064.html</t>
  </si>
  <si>
    <t>https://dnipr.kyivcity.gov.ua/gallery/4475.html</t>
  </si>
  <si>
    <t>https://dnipr.kyivcity.gov.ua/files/2020/1/13/1.jpeg</t>
  </si>
  <si>
    <t>https://dnipr.kyivcity.gov.ua/gallery/4477.html</t>
  </si>
  <si>
    <t>https://dnipr.kyivcity.gov.ua/gallery/4476.html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</si>
</sst>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
    <numFmt numFmtId="166" formatCode="0.000"/>
    <numFmt numFmtId="167" formatCode="0.0"/>
  </numFmts>
  <fonts count="16"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sz val="12"/>
      <color theme="1"/>
      <name val="Times New Roman"/>
      <family val="1"/>
      <charset val="204"/>
    </font>
    <font>
      <b/>
      <sz val="12"/>
      <color theme="1"/>
      <name val="Times New Roman"/>
      <family val="1"/>
      <charset val="204"/>
    </font>
    <font>
      <sz val="16"/>
      <color rgb="FF000000"/>
      <name val="Times New Roman"/>
      <family val="1"/>
      <charset val="204"/>
    </font>
    <font>
      <sz val="12"/>
      <color rgb="FF000000"/>
      <name val="Times New Roman"/>
      <family val="1"/>
      <charset val="204"/>
    </font>
    <font>
      <sz val="10"/>
      <color theme="1"/>
      <name val="Times New Roman"/>
      <family val="1"/>
      <charset val="204"/>
    </font>
    <font>
      <sz val="11"/>
      <name val="Times New Roman"/>
      <family val="1"/>
      <charset val="204"/>
    </font>
    <font>
      <sz val="11"/>
      <color theme="0"/>
      <name val="Times New Roman"/>
      <family val="1"/>
      <charset val="204"/>
    </font>
    <font>
      <sz val="11"/>
      <color rgb="FF000000"/>
      <name val="Calibri"/>
      <family val="2"/>
      <charset val="204"/>
    </font>
    <font>
      <sz val="11"/>
      <color rgb="FF000000"/>
      <name val="Times New Roman"/>
      <family val="1"/>
      <charset val="204"/>
    </font>
    <font>
      <u/>
      <sz val="11"/>
      <color theme="10"/>
      <name val="Calibri"/>
      <family val="2"/>
      <charset val="204"/>
      <scheme val="minor"/>
    </font>
    <font>
      <u/>
      <sz val="11"/>
      <color theme="10"/>
      <name val="Times New Roman"/>
      <family val="1"/>
      <charset val="204"/>
    </font>
    <font>
      <b/>
      <sz val="11"/>
      <color rgb="FF000000"/>
      <name val="Times New Roman"/>
      <family val="1"/>
      <charset val="204"/>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0" fillId="0" borderId="0"/>
    <xf numFmtId="0" fontId="12" fillId="0" borderId="0" applyNumberFormat="0" applyFill="0" applyBorder="0" applyAlignment="0" applyProtection="0"/>
    <xf numFmtId="0" fontId="15" fillId="0" borderId="0"/>
  </cellStyleXfs>
  <cellXfs count="81">
    <xf numFmtId="0" fontId="0" fillId="0" borderId="0" xfId="0"/>
    <xf numFmtId="0" fontId="1" fillId="0" borderId="0" xfId="0" applyFont="1" applyFill="1"/>
    <xf numFmtId="0" fontId="3" fillId="0" borderId="0" xfId="0" applyFont="1" applyFill="1" applyAlignment="1">
      <alignment horizontal="center"/>
    </xf>
    <xf numFmtId="0" fontId="1" fillId="0" borderId="0" xfId="0" applyFont="1" applyFill="1" applyAlignment="1">
      <alignment horizontal="center"/>
    </xf>
    <xf numFmtId="0" fontId="6" fillId="0" borderId="0" xfId="0" applyFont="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8" fillId="2" borderId="1" xfId="0" applyFont="1" applyFill="1" applyBorder="1" applyAlignment="1">
      <alignment vertical="center" wrapText="1"/>
    </xf>
    <xf numFmtId="14" fontId="1" fillId="2" borderId="1" xfId="0" applyNumberFormat="1" applyFont="1" applyFill="1" applyBorder="1" applyAlignment="1">
      <alignment horizontal="center" vertical="center" wrapText="1"/>
    </xf>
    <xf numFmtId="165" fontId="1" fillId="0" borderId="1" xfId="0" applyNumberFormat="1" applyFont="1" applyBorder="1" applyAlignment="1">
      <alignment horizontal="right" vertical="center" wrapText="1"/>
    </xf>
    <xf numFmtId="165" fontId="1" fillId="2" borderId="1" xfId="0" applyNumberFormat="1" applyFont="1" applyFill="1" applyBorder="1" applyAlignment="1">
      <alignment horizontal="right" vertical="center" wrapText="1"/>
    </xf>
    <xf numFmtId="165" fontId="8" fillId="0" borderId="1" xfId="0" applyNumberFormat="1" applyFont="1" applyBorder="1" applyAlignment="1">
      <alignment horizontal="right" vertical="center" wrapText="1"/>
    </xf>
    <xf numFmtId="165" fontId="8" fillId="0" borderId="1" xfId="0" applyNumberFormat="1" applyFont="1" applyBorder="1" applyAlignment="1">
      <alignment horizontal="right" vertical="center"/>
    </xf>
    <xf numFmtId="165" fontId="1" fillId="2" borderId="1" xfId="0" applyNumberFormat="1" applyFont="1" applyFill="1" applyBorder="1" applyAlignment="1">
      <alignment horizontal="right" vertical="center"/>
    </xf>
    <xf numFmtId="165" fontId="1" fillId="0" borderId="1" xfId="0" applyNumberFormat="1" applyFont="1" applyBorder="1" applyAlignment="1">
      <alignment horizontal="right" vertical="center"/>
    </xf>
    <xf numFmtId="165" fontId="11" fillId="0" borderId="1" xfId="0" applyNumberFormat="1" applyFont="1" applyBorder="1" applyAlignment="1">
      <alignment horizontal="right" vertical="center" wrapText="1"/>
    </xf>
    <xf numFmtId="165" fontId="1" fillId="0" borderId="1" xfId="0" applyNumberFormat="1" applyFont="1" applyFill="1" applyBorder="1" applyAlignment="1">
      <alignment horizontal="right" vertical="center"/>
    </xf>
    <xf numFmtId="0" fontId="8" fillId="0" borderId="1" xfId="1" applyFont="1" applyBorder="1" applyAlignment="1">
      <alignment horizontal="center" vertical="center" wrapText="1"/>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11" fillId="0" borderId="1" xfId="1"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4" fontId="1" fillId="2" borderId="1" xfId="0" applyNumberFormat="1" applyFont="1" applyFill="1" applyBorder="1" applyAlignment="1">
      <alignment horizontal="fill" vertical="center" wrapText="1"/>
    </xf>
    <xf numFmtId="14" fontId="1" fillId="2" borderId="1" xfId="0" applyNumberFormat="1" applyFont="1" applyFill="1" applyBorder="1" applyAlignment="1">
      <alignment horizontal="fill" vertical="center"/>
    </xf>
    <xf numFmtId="0" fontId="1" fillId="0" borderId="1" xfId="0" applyFont="1" applyBorder="1" applyAlignment="1">
      <alignment horizontal="left" vertical="center" wrapText="1"/>
    </xf>
    <xf numFmtId="0" fontId="1" fillId="0" borderId="1" xfId="0" applyFont="1" applyBorder="1" applyAlignment="1">
      <alignment vertical="center"/>
    </xf>
    <xf numFmtId="14" fontId="11" fillId="0" borderId="1" xfId="1" applyNumberFormat="1" applyFont="1" applyBorder="1" applyAlignment="1">
      <alignment horizontal="fill" vertical="center" wrapText="1"/>
    </xf>
    <xf numFmtId="14" fontId="12" fillId="0" borderId="1" xfId="2" applyNumberFormat="1" applyBorder="1" applyAlignment="1">
      <alignment vertical="center" wrapText="1"/>
    </xf>
    <xf numFmtId="0" fontId="8" fillId="0" borderId="1" xfId="1" applyFont="1" applyBorder="1" applyAlignment="1">
      <alignment vertical="center" wrapText="1"/>
    </xf>
    <xf numFmtId="0" fontId="11" fillId="2" borderId="1" xfId="0" applyFont="1" applyFill="1" applyBorder="1" applyAlignment="1">
      <alignment vertical="center" wrapText="1"/>
    </xf>
    <xf numFmtId="0" fontId="11" fillId="2" borderId="1" xfId="0" applyFont="1" applyFill="1" applyBorder="1" applyAlignment="1">
      <alignment horizontal="left" vertical="center" wrapText="1"/>
    </xf>
    <xf numFmtId="0" fontId="1" fillId="0" borderId="3" xfId="0" applyFont="1" applyFill="1" applyBorder="1"/>
    <xf numFmtId="0" fontId="1" fillId="0" borderId="1" xfId="0" applyFont="1" applyFill="1" applyBorder="1" applyAlignment="1">
      <alignment horizontal="center"/>
    </xf>
    <xf numFmtId="0" fontId="1" fillId="0" borderId="1" xfId="0" applyFont="1" applyFill="1" applyBorder="1"/>
    <xf numFmtId="0" fontId="3" fillId="0" borderId="1" xfId="0" applyFont="1" applyFill="1" applyBorder="1" applyAlignment="1">
      <alignment horizontal="center" vertical="center" wrapText="1"/>
    </xf>
    <xf numFmtId="0" fontId="3" fillId="0" borderId="1" xfId="0" applyFont="1" applyFill="1" applyBorder="1" applyAlignment="1">
      <alignment horizontal="center"/>
    </xf>
    <xf numFmtId="0" fontId="3" fillId="2" borderId="1" xfId="0" applyFont="1" applyFill="1" applyBorder="1" applyAlignment="1">
      <alignment horizontal="center" vertical="top" wrapText="1"/>
    </xf>
    <xf numFmtId="166" fontId="11" fillId="2" borderId="1" xfId="1" applyNumberFormat="1" applyFont="1" applyFill="1" applyBorder="1" applyAlignment="1">
      <alignment horizontal="center" vertical="center" wrapText="1"/>
    </xf>
    <xf numFmtId="167" fontId="12" fillId="0" borderId="1" xfId="2" applyNumberFormat="1" applyBorder="1" applyAlignment="1">
      <alignment vertical="center" wrapText="1"/>
    </xf>
    <xf numFmtId="164" fontId="11" fillId="2" borderId="1" xfId="1" applyNumberFormat="1" applyFont="1" applyFill="1" applyBorder="1" applyAlignment="1">
      <alignment horizontal="center" vertical="center" wrapText="1"/>
    </xf>
    <xf numFmtId="14" fontId="11" fillId="2" borderId="1" xfId="1" applyNumberFormat="1" applyFont="1" applyFill="1" applyBorder="1" applyAlignment="1">
      <alignment horizontal="center" vertical="center" wrapText="1"/>
    </xf>
    <xf numFmtId="0" fontId="11" fillId="2" borderId="1" xfId="1" applyFont="1" applyFill="1" applyBorder="1" applyAlignment="1">
      <alignment vertical="center" wrapText="1"/>
    </xf>
    <xf numFmtId="0" fontId="8" fillId="2" borderId="1" xfId="0" applyFont="1" applyFill="1" applyBorder="1" applyAlignment="1">
      <alignment wrapText="1"/>
    </xf>
    <xf numFmtId="14" fontId="11" fillId="2" borderId="1" xfId="1" applyNumberFormat="1" applyFont="1" applyFill="1" applyBorder="1" applyAlignment="1">
      <alignment horizontal="fill" vertical="center" wrapText="1"/>
    </xf>
    <xf numFmtId="14" fontId="13" fillId="2" borderId="1" xfId="2" applyNumberFormat="1" applyFont="1" applyFill="1" applyBorder="1" applyAlignment="1">
      <alignment vertical="center" wrapText="1"/>
    </xf>
    <xf numFmtId="14" fontId="13" fillId="2" borderId="1" xfId="2" applyNumberFormat="1" applyFont="1" applyFill="1" applyBorder="1" applyAlignment="1">
      <alignment vertical="top" wrapText="1"/>
    </xf>
    <xf numFmtId="0" fontId="12" fillId="0" borderId="1" xfId="2" applyBorder="1" applyAlignment="1">
      <alignment vertical="center" wrapText="1"/>
    </xf>
    <xf numFmtId="165" fontId="1" fillId="0" borderId="1" xfId="0" applyNumberFormat="1" applyFont="1" applyBorder="1" applyAlignment="1">
      <alignment vertical="center" wrapText="1"/>
    </xf>
    <xf numFmtId="165" fontId="4" fillId="0" borderId="1" xfId="0" applyNumberFormat="1" applyFont="1" applyBorder="1" applyAlignment="1">
      <alignment vertical="center"/>
    </xf>
    <xf numFmtId="0" fontId="2" fillId="0" borderId="1" xfId="0" applyFont="1" applyFill="1" applyBorder="1"/>
    <xf numFmtId="0" fontId="1" fillId="0" borderId="2" xfId="0" applyFont="1" applyFill="1" applyBorder="1"/>
    <xf numFmtId="0" fontId="1" fillId="0" borderId="4" xfId="0" applyFont="1" applyFill="1" applyBorder="1"/>
    <xf numFmtId="0" fontId="7" fillId="0" borderId="0" xfId="0" applyFont="1" applyBorder="1"/>
    <xf numFmtId="0" fontId="1" fillId="0" borderId="0" xfId="0" applyFont="1" applyFill="1" applyBorder="1"/>
    <xf numFmtId="0" fontId="3" fillId="0" borderId="0" xfId="0" applyFont="1" applyFill="1" applyBorder="1" applyAlignment="1">
      <alignment horizontal="center"/>
    </xf>
    <xf numFmtId="0" fontId="1" fillId="0" borderId="0" xfId="0" applyFont="1" applyFill="1" applyBorder="1" applyAlignment="1">
      <alignment horizontal="center"/>
    </xf>
    <xf numFmtId="0" fontId="13" fillId="2" borderId="5" xfId="2" applyNumberFormat="1" applyFont="1" applyFill="1" applyBorder="1" applyAlignment="1">
      <alignment horizontal="center" vertical="center" wrapText="1"/>
    </xf>
    <xf numFmtId="167" fontId="1" fillId="0" borderId="1" xfId="0" applyNumberFormat="1" applyFont="1" applyFill="1" applyBorder="1" applyAlignment="1">
      <alignment horizontal="center" vertical="center"/>
    </xf>
    <xf numFmtId="167" fontId="1" fillId="0" borderId="1" xfId="0" applyNumberFormat="1" applyFont="1" applyFill="1" applyBorder="1" applyAlignment="1">
      <alignment vertical="center"/>
    </xf>
    <xf numFmtId="14" fontId="1" fillId="2" borderId="1" xfId="0" applyNumberFormat="1" applyFont="1" applyFill="1" applyBorder="1" applyAlignment="1">
      <alignment horizontal="center" vertical="center"/>
    </xf>
    <xf numFmtId="165" fontId="1" fillId="0" borderId="1" xfId="0" applyNumberFormat="1" applyFont="1" applyFill="1" applyBorder="1" applyAlignment="1">
      <alignment horizontal="right" vertical="center" wrapText="1"/>
    </xf>
    <xf numFmtId="14" fontId="12" fillId="0" borderId="1" xfId="2" applyNumberFormat="1" applyFill="1" applyBorder="1" applyAlignment="1">
      <alignment vertical="center" wrapText="1"/>
    </xf>
    <xf numFmtId="0" fontId="3" fillId="0" borderId="1" xfId="0" applyFont="1" applyFill="1" applyBorder="1" applyAlignment="1">
      <alignment horizontal="center" vertical="center" wrapText="1"/>
    </xf>
    <xf numFmtId="0" fontId="6" fillId="0" borderId="0" xfId="0" applyFont="1" applyAlignment="1">
      <alignment horizontal="center" vertical="center" wrapText="1"/>
    </xf>
    <xf numFmtId="0" fontId="3" fillId="0" borderId="1" xfId="0" applyFont="1" applyFill="1" applyBorder="1" applyAlignment="1">
      <alignment horizontal="center" vertical="center" wrapText="1"/>
    </xf>
    <xf numFmtId="0" fontId="12" fillId="0" borderId="0" xfId="2"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Fill="1" applyAlignment="1">
      <alignment horizontal="center" vertical="center" wrapText="1"/>
    </xf>
    <xf numFmtId="0" fontId="12" fillId="0" borderId="0" xfId="2"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2" fillId="0" borderId="1" xfId="2" applyFill="1" applyBorder="1" applyAlignment="1">
      <alignment horizontal="center" vertical="center" wrapText="1"/>
    </xf>
    <xf numFmtId="4" fontId="12" fillId="0" borderId="1" xfId="2" applyNumberFormat="1" applyFill="1" applyBorder="1" applyAlignment="1">
      <alignment horizontal="center" vertical="center" wrapText="1"/>
    </xf>
  </cellXfs>
  <cellStyles count="4">
    <cellStyle name="Гіперпосилання" xfId="2" builtinId="8"/>
    <cellStyle name="Звичайний" xfId="0" builtinId="0"/>
    <cellStyle name="Звичайний 3" xfId="3"/>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nipr.kyivcity.gov.ua/gallery/4242.html" TargetMode="External"/><Relationship Id="rId18" Type="http://schemas.openxmlformats.org/officeDocument/2006/relationships/hyperlink" Target="https://dnipr.kyivcity.gov.ua/gallery/4067.html" TargetMode="External"/><Relationship Id="rId26" Type="http://schemas.openxmlformats.org/officeDocument/2006/relationships/hyperlink" Target="https://dnipr.kyivcity.gov.ua/gallery/4359.html" TargetMode="External"/><Relationship Id="rId3" Type="http://schemas.openxmlformats.org/officeDocument/2006/relationships/hyperlink" Target="https://prozorro.gov.ua/tender/UA-2019-05-06-000886-b" TargetMode="External"/><Relationship Id="rId21" Type="http://schemas.openxmlformats.org/officeDocument/2006/relationships/hyperlink" Target="https://dnipr.kyivcity.gov.ua/gallery/4357.html" TargetMode="External"/><Relationship Id="rId7" Type="http://schemas.openxmlformats.org/officeDocument/2006/relationships/hyperlink" Target="https://prozorro.gov.ua/tender/UA-2019-04-01-000293-a" TargetMode="External"/><Relationship Id="rId12" Type="http://schemas.openxmlformats.org/officeDocument/2006/relationships/hyperlink" Target="https://dnipr.kyivcity.gov.ua/gallery/4243.html" TargetMode="External"/><Relationship Id="rId17" Type="http://schemas.openxmlformats.org/officeDocument/2006/relationships/hyperlink" Target="https://dnipr.kyivcity.gov.ua/files/2019/11/19/1208_1208.jpg" TargetMode="External"/><Relationship Id="rId25" Type="http://schemas.openxmlformats.org/officeDocument/2006/relationships/hyperlink" Target="https://dnipr.kyivcity.gov.ua/gallery/4069.html" TargetMode="External"/><Relationship Id="rId33" Type="http://schemas.openxmlformats.org/officeDocument/2006/relationships/printerSettings" Target="../printerSettings/printerSettings1.bin"/><Relationship Id="rId2" Type="http://schemas.openxmlformats.org/officeDocument/2006/relationships/hyperlink" Target="https://prozorro.gov.ua/tender/UA-2019-05-06-000853-b" TargetMode="External"/><Relationship Id="rId16" Type="http://schemas.openxmlformats.org/officeDocument/2006/relationships/hyperlink" Target="https://dnipr.kyivcity.gov.ua/gallery/4208.html" TargetMode="External"/><Relationship Id="rId20" Type="http://schemas.openxmlformats.org/officeDocument/2006/relationships/hyperlink" Target="https://dnipr.kyivcity.gov.ua/gallery/4356.html" TargetMode="External"/><Relationship Id="rId29" Type="http://schemas.openxmlformats.org/officeDocument/2006/relationships/hyperlink" Target="https://dnipr.kyivcity.gov.ua/gallery/4475.html" TargetMode="External"/><Relationship Id="rId1" Type="http://schemas.openxmlformats.org/officeDocument/2006/relationships/hyperlink" Target="https://prozorro.gov.ua/tender/UA-2019-04-19-000539-a" TargetMode="External"/><Relationship Id="rId6" Type="http://schemas.openxmlformats.org/officeDocument/2006/relationships/hyperlink" Target="https://prozorro.gov.ua/tender/UA-2019-04-17-001384-b" TargetMode="External"/><Relationship Id="rId11" Type="http://schemas.openxmlformats.org/officeDocument/2006/relationships/hyperlink" Target="https://dnipr.kyivcity.gov.ua/gallery/4210.html" TargetMode="External"/><Relationship Id="rId24" Type="http://schemas.openxmlformats.org/officeDocument/2006/relationships/hyperlink" Target="https://dnipr.kyivcity.gov.ua/files/2019/7/11/298_176.jpg" TargetMode="External"/><Relationship Id="rId32" Type="http://schemas.openxmlformats.org/officeDocument/2006/relationships/hyperlink" Target="https://dnipr.kyivcity.gov.ua/gallery/4476.html" TargetMode="External"/><Relationship Id="rId5" Type="http://schemas.openxmlformats.org/officeDocument/2006/relationships/hyperlink" Target="https://prozorro.gov.ua/tender/UA-2019-03-11-001071-b" TargetMode="External"/><Relationship Id="rId15" Type="http://schemas.openxmlformats.org/officeDocument/2006/relationships/hyperlink" Target="https://dnipr.kyivcity.gov.ua/gallery/4078.html" TargetMode="External"/><Relationship Id="rId23" Type="http://schemas.openxmlformats.org/officeDocument/2006/relationships/hyperlink" Target="https://dnipr.kyivcity.gov.ua/gallery/4061.html" TargetMode="External"/><Relationship Id="rId28" Type="http://schemas.openxmlformats.org/officeDocument/2006/relationships/hyperlink" Target="https://dnipr.kyivcity.gov.ua/gallery/4064.html" TargetMode="External"/><Relationship Id="rId10" Type="http://schemas.openxmlformats.org/officeDocument/2006/relationships/hyperlink" Target="https://dnipr.kyivcity.gov.ua/gallery/4211.html" TargetMode="External"/><Relationship Id="rId19" Type="http://schemas.openxmlformats.org/officeDocument/2006/relationships/hyperlink" Target="https://dnipr.kyivcity.gov.ua/gallery/4209.html" TargetMode="External"/><Relationship Id="rId31" Type="http://schemas.openxmlformats.org/officeDocument/2006/relationships/hyperlink" Target="https://dnipr.kyivcity.gov.ua/gallery/4477.html" TargetMode="External"/><Relationship Id="rId4" Type="http://schemas.openxmlformats.org/officeDocument/2006/relationships/hyperlink" Target="https://prozorro.gov.ua/tender/UA-2019-05-03-001274-b" TargetMode="External"/><Relationship Id="rId9" Type="http://schemas.openxmlformats.org/officeDocument/2006/relationships/hyperlink" Target="https://dnipr.kyivcity.gov.ua/gallery/4212.html" TargetMode="External"/><Relationship Id="rId14" Type="http://schemas.openxmlformats.org/officeDocument/2006/relationships/hyperlink" Target="https://dnipr.kyivcity.gov.ua/gallery/4077.html" TargetMode="External"/><Relationship Id="rId22" Type="http://schemas.openxmlformats.org/officeDocument/2006/relationships/hyperlink" Target="https://dnipr.kyivcity.gov.ua/gallery/4068.html" TargetMode="External"/><Relationship Id="rId27" Type="http://schemas.openxmlformats.org/officeDocument/2006/relationships/hyperlink" Target="https://dnipr.kyivcity.gov.ua/gallery/4358.html" TargetMode="External"/><Relationship Id="rId30" Type="http://schemas.openxmlformats.org/officeDocument/2006/relationships/hyperlink" Target="https://dnipr.kyivcity.gov.ua/files/2020/1/13/1.jpeg" TargetMode="External"/><Relationship Id="rId8" Type="http://schemas.openxmlformats.org/officeDocument/2006/relationships/hyperlink" Target="https://prozorro.gov.ua/tender/UA-2019-02-07-000539-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tabSelected="1" view="pageBreakPreview" topLeftCell="A31" zoomScale="60" zoomScaleNormal="87" workbookViewId="0">
      <selection activeCell="U32" sqref="U32"/>
    </sheetView>
  </sheetViews>
  <sheetFormatPr defaultRowHeight="15" x14ac:dyDescent="0.25"/>
  <cols>
    <col min="1" max="1" width="5.5703125" style="1" customWidth="1"/>
    <col min="2" max="2" width="9.7109375" style="1" customWidth="1"/>
    <col min="3" max="3" width="33.140625" style="1" customWidth="1"/>
    <col min="4" max="4" width="24.140625" style="1" customWidth="1"/>
    <col min="5" max="5" width="17.5703125" style="1" customWidth="1"/>
    <col min="6" max="6" width="15.42578125" style="1" customWidth="1"/>
    <col min="7" max="7" width="14" style="1" customWidth="1"/>
    <col min="8" max="8" width="23.7109375" style="1" customWidth="1"/>
    <col min="9" max="9" width="11.5703125" style="1" customWidth="1"/>
    <col min="10" max="10" width="13.140625" style="1" customWidth="1"/>
    <col min="11" max="11" width="30" style="1" customWidth="1"/>
    <col min="12" max="12" width="35.5703125" style="71" customWidth="1"/>
    <col min="13" max="13" width="17" style="1" customWidth="1"/>
    <col min="14" max="14" width="14.5703125" style="1" customWidth="1"/>
    <col min="15" max="16384" width="9.140625" style="1"/>
  </cols>
  <sheetData>
    <row r="1" spans="1:16" ht="22.5" customHeight="1" x14ac:dyDescent="0.25">
      <c r="A1" s="73" t="s">
        <v>84</v>
      </c>
      <c r="B1" s="73"/>
      <c r="C1" s="73"/>
      <c r="D1" s="73"/>
      <c r="E1" s="73"/>
      <c r="F1" s="73"/>
      <c r="G1" s="73"/>
      <c r="H1" s="73"/>
      <c r="I1" s="73"/>
      <c r="J1" s="73"/>
      <c r="K1" s="73"/>
      <c r="L1" s="73"/>
      <c r="M1" s="73"/>
      <c r="N1" s="73"/>
    </row>
    <row r="2" spans="1:16" ht="30" customHeight="1" x14ac:dyDescent="0.25">
      <c r="A2" s="73" t="s">
        <v>85</v>
      </c>
      <c r="B2" s="73"/>
      <c r="C2" s="73"/>
      <c r="D2" s="73"/>
      <c r="E2" s="73"/>
      <c r="F2" s="73"/>
      <c r="G2" s="73"/>
      <c r="H2" s="73"/>
      <c r="I2" s="73"/>
      <c r="J2" s="73"/>
      <c r="K2" s="73"/>
      <c r="L2" s="73"/>
      <c r="M2" s="73"/>
      <c r="N2" s="73"/>
    </row>
    <row r="3" spans="1:16" ht="18.75" customHeight="1" x14ac:dyDescent="0.25">
      <c r="A3" s="74" t="s">
        <v>2</v>
      </c>
      <c r="B3" s="74"/>
      <c r="C3" s="74"/>
      <c r="D3" s="74"/>
      <c r="E3" s="74"/>
      <c r="F3" s="74"/>
      <c r="G3" s="74"/>
      <c r="H3" s="74"/>
      <c r="I3" s="74"/>
      <c r="J3" s="74"/>
      <c r="K3" s="74"/>
      <c r="L3" s="74"/>
      <c r="M3" s="74"/>
      <c r="N3" s="74"/>
    </row>
    <row r="4" spans="1:16" ht="18.75" customHeight="1" x14ac:dyDescent="0.25">
      <c r="A4" s="4"/>
      <c r="B4" s="4"/>
      <c r="C4" s="4"/>
      <c r="D4" s="4"/>
      <c r="E4" s="4"/>
      <c r="F4" s="4"/>
      <c r="G4" s="4"/>
      <c r="H4" s="4"/>
      <c r="I4" s="4"/>
      <c r="J4" s="4"/>
      <c r="K4" s="4"/>
      <c r="L4" s="66"/>
      <c r="M4" s="4"/>
      <c r="N4" s="4"/>
    </row>
    <row r="5" spans="1:16" ht="15.75" customHeight="1" x14ac:dyDescent="0.25">
      <c r="A5" s="75" t="s">
        <v>0</v>
      </c>
      <c r="B5" s="75" t="s">
        <v>3</v>
      </c>
      <c r="C5" s="75" t="s">
        <v>4</v>
      </c>
      <c r="D5" s="75" t="s">
        <v>1</v>
      </c>
      <c r="E5" s="75" t="s">
        <v>7</v>
      </c>
      <c r="F5" s="75" t="s">
        <v>10</v>
      </c>
      <c r="G5" s="76" t="s">
        <v>8</v>
      </c>
      <c r="H5" s="76" t="s">
        <v>15</v>
      </c>
      <c r="I5" s="75" t="s">
        <v>6</v>
      </c>
      <c r="J5" s="75"/>
      <c r="K5" s="75" t="s">
        <v>9</v>
      </c>
      <c r="L5" s="77" t="s">
        <v>11</v>
      </c>
      <c r="M5" s="75" t="s">
        <v>5</v>
      </c>
      <c r="N5" s="76" t="s">
        <v>14</v>
      </c>
    </row>
    <row r="6" spans="1:16" ht="36" customHeight="1" x14ac:dyDescent="0.25">
      <c r="A6" s="75"/>
      <c r="B6" s="75"/>
      <c r="C6" s="75"/>
      <c r="D6" s="75"/>
      <c r="E6" s="75"/>
      <c r="F6" s="75"/>
      <c r="G6" s="76"/>
      <c r="H6" s="76"/>
      <c r="I6" s="75"/>
      <c r="J6" s="75"/>
      <c r="K6" s="75"/>
      <c r="L6" s="77"/>
      <c r="M6" s="75"/>
      <c r="N6" s="76"/>
    </row>
    <row r="7" spans="1:16" ht="87" customHeight="1" x14ac:dyDescent="0.25">
      <c r="A7" s="75"/>
      <c r="B7" s="75"/>
      <c r="C7" s="75"/>
      <c r="D7" s="75"/>
      <c r="E7" s="75"/>
      <c r="F7" s="75"/>
      <c r="G7" s="76"/>
      <c r="H7" s="76"/>
      <c r="I7" s="39" t="s">
        <v>12</v>
      </c>
      <c r="J7" s="39" t="s">
        <v>13</v>
      </c>
      <c r="K7" s="75"/>
      <c r="L7" s="77"/>
      <c r="M7" s="75"/>
      <c r="N7" s="76"/>
      <c r="O7" s="55"/>
      <c r="P7" s="56"/>
    </row>
    <row r="8" spans="1:16" s="2" customFormat="1" ht="15.75" x14ac:dyDescent="0.25">
      <c r="A8" s="37">
        <v>1</v>
      </c>
      <c r="B8" s="37">
        <v>2</v>
      </c>
      <c r="C8" s="37">
        <v>3</v>
      </c>
      <c r="D8" s="37">
        <v>4</v>
      </c>
      <c r="E8" s="37">
        <v>5</v>
      </c>
      <c r="F8" s="37">
        <v>6</v>
      </c>
      <c r="G8" s="37">
        <v>7</v>
      </c>
      <c r="H8" s="37">
        <v>8</v>
      </c>
      <c r="I8" s="37">
        <v>9</v>
      </c>
      <c r="J8" s="37">
        <v>10</v>
      </c>
      <c r="K8" s="38">
        <v>11</v>
      </c>
      <c r="L8" s="67">
        <v>12</v>
      </c>
      <c r="M8" s="38">
        <v>13</v>
      </c>
      <c r="N8" s="38">
        <v>14</v>
      </c>
      <c r="O8" s="57"/>
      <c r="P8" s="57"/>
    </row>
    <row r="9" spans="1:16" s="2" customFormat="1" ht="18.75" customHeight="1" x14ac:dyDescent="0.25">
      <c r="A9" s="77" t="s">
        <v>83</v>
      </c>
      <c r="B9" s="77"/>
      <c r="C9" s="77"/>
      <c r="D9" s="77"/>
      <c r="E9" s="77"/>
      <c r="F9" s="77"/>
      <c r="G9" s="77"/>
      <c r="H9" s="77"/>
      <c r="I9" s="77"/>
      <c r="J9" s="77"/>
      <c r="K9" s="77"/>
      <c r="L9" s="77"/>
      <c r="M9" s="77"/>
      <c r="N9" s="78"/>
      <c r="O9" s="57"/>
      <c r="P9" s="57"/>
    </row>
    <row r="10" spans="1:16" s="2" customFormat="1" ht="136.5" customHeight="1" x14ac:dyDescent="0.25">
      <c r="A10" s="37">
        <v>1</v>
      </c>
      <c r="B10" s="5">
        <v>250</v>
      </c>
      <c r="C10" s="6" t="s">
        <v>16</v>
      </c>
      <c r="D10" s="6" t="s">
        <v>32</v>
      </c>
      <c r="E10" s="7" t="s">
        <v>46</v>
      </c>
      <c r="F10" s="22" t="s">
        <v>60</v>
      </c>
      <c r="G10" s="40" t="s">
        <v>61</v>
      </c>
      <c r="H10" s="41" t="s">
        <v>67</v>
      </c>
      <c r="I10" s="9">
        <v>139.55000000000001</v>
      </c>
      <c r="J10" s="12">
        <v>134.96</v>
      </c>
      <c r="K10" s="31" t="s">
        <v>117</v>
      </c>
      <c r="L10" s="68" t="s">
        <v>148</v>
      </c>
      <c r="M10" s="37" t="s">
        <v>144</v>
      </c>
      <c r="N10" s="37" t="s">
        <v>145</v>
      </c>
      <c r="O10" s="57"/>
      <c r="P10" s="57"/>
    </row>
    <row r="11" spans="1:16" s="2" customFormat="1" ht="150.75" customHeight="1" x14ac:dyDescent="0.25">
      <c r="A11" s="37">
        <v>2</v>
      </c>
      <c r="B11" s="5">
        <v>253</v>
      </c>
      <c r="C11" s="6" t="s">
        <v>17</v>
      </c>
      <c r="D11" s="6" t="s">
        <v>33</v>
      </c>
      <c r="E11" s="7" t="s">
        <v>46</v>
      </c>
      <c r="F11" s="22" t="s">
        <v>60</v>
      </c>
      <c r="G11" s="42" t="s">
        <v>61</v>
      </c>
      <c r="H11" s="41" t="s">
        <v>68</v>
      </c>
      <c r="I11" s="9">
        <v>139.55000000000001</v>
      </c>
      <c r="J11" s="12">
        <v>132.37</v>
      </c>
      <c r="K11" s="31" t="s">
        <v>118</v>
      </c>
      <c r="L11" s="72" t="s">
        <v>149</v>
      </c>
      <c r="M11" s="65" t="s">
        <v>144</v>
      </c>
      <c r="N11" s="65" t="s">
        <v>145</v>
      </c>
      <c r="O11" s="57"/>
      <c r="P11" s="57"/>
    </row>
    <row r="12" spans="1:16" s="2" customFormat="1" ht="102.75" customHeight="1" x14ac:dyDescent="0.25">
      <c r="A12" s="37">
        <v>3</v>
      </c>
      <c r="B12" s="5">
        <v>208</v>
      </c>
      <c r="C12" s="6" t="s">
        <v>18</v>
      </c>
      <c r="D12" s="6" t="s">
        <v>34</v>
      </c>
      <c r="E12" s="7" t="s">
        <v>47</v>
      </c>
      <c r="F12" s="22" t="s">
        <v>60</v>
      </c>
      <c r="G12" s="43">
        <v>43595</v>
      </c>
      <c r="H12" s="41" t="s">
        <v>69</v>
      </c>
      <c r="I12" s="9">
        <v>55.26</v>
      </c>
      <c r="J12" s="12">
        <v>49.76</v>
      </c>
      <c r="K12" s="31" t="s">
        <v>119</v>
      </c>
      <c r="L12" s="72" t="s">
        <v>150</v>
      </c>
      <c r="M12" s="65" t="s">
        <v>144</v>
      </c>
      <c r="N12" s="65" t="s">
        <v>145</v>
      </c>
      <c r="O12" s="57"/>
      <c r="P12" s="57"/>
    </row>
    <row r="13" spans="1:16" s="2" customFormat="1" ht="125.25" customHeight="1" x14ac:dyDescent="0.25">
      <c r="A13" s="37">
        <v>4</v>
      </c>
      <c r="B13" s="5">
        <v>224</v>
      </c>
      <c r="C13" s="6" t="s">
        <v>19</v>
      </c>
      <c r="D13" s="6" t="s">
        <v>35</v>
      </c>
      <c r="E13" s="7" t="s">
        <v>48</v>
      </c>
      <c r="F13" s="22" t="s">
        <v>60</v>
      </c>
      <c r="G13" s="8" t="s">
        <v>62</v>
      </c>
      <c r="H13" s="41" t="s">
        <v>70</v>
      </c>
      <c r="I13" s="10">
        <v>182.92</v>
      </c>
      <c r="J13" s="13">
        <v>181.43</v>
      </c>
      <c r="K13" s="44" t="s">
        <v>120</v>
      </c>
      <c r="L13" s="72" t="s">
        <v>151</v>
      </c>
      <c r="M13" s="65" t="s">
        <v>144</v>
      </c>
      <c r="N13" s="65" t="s">
        <v>145</v>
      </c>
      <c r="O13" s="57"/>
      <c r="P13" s="57"/>
    </row>
    <row r="14" spans="1:16" s="2" customFormat="1" ht="120.75" customHeight="1" x14ac:dyDescent="0.25">
      <c r="A14" s="37">
        <v>5</v>
      </c>
      <c r="B14" s="5">
        <v>340</v>
      </c>
      <c r="C14" s="6" t="s">
        <v>20</v>
      </c>
      <c r="D14" s="6" t="s">
        <v>36</v>
      </c>
      <c r="E14" s="6" t="s">
        <v>49</v>
      </c>
      <c r="F14" s="22" t="s">
        <v>60</v>
      </c>
      <c r="G14" s="8" t="s">
        <v>63</v>
      </c>
      <c r="H14" s="41" t="s">
        <v>71</v>
      </c>
      <c r="I14" s="11">
        <v>450</v>
      </c>
      <c r="J14" s="12">
        <v>446.4</v>
      </c>
      <c r="K14" s="31" t="s">
        <v>121</v>
      </c>
      <c r="L14" s="68" t="s">
        <v>147</v>
      </c>
      <c r="M14" s="65" t="s">
        <v>144</v>
      </c>
      <c r="N14" s="65" t="s">
        <v>145</v>
      </c>
      <c r="O14" s="57"/>
      <c r="P14" s="57"/>
    </row>
    <row r="15" spans="1:16" s="2" customFormat="1" ht="113.25" customHeight="1" x14ac:dyDescent="0.25">
      <c r="A15" s="37">
        <v>6</v>
      </c>
      <c r="B15" s="5">
        <v>225</v>
      </c>
      <c r="C15" s="6" t="s">
        <v>21</v>
      </c>
      <c r="D15" s="6" t="s">
        <v>35</v>
      </c>
      <c r="E15" s="7" t="s">
        <v>50</v>
      </c>
      <c r="F15" s="22" t="s">
        <v>60</v>
      </c>
      <c r="G15" s="8" t="s">
        <v>62</v>
      </c>
      <c r="H15" s="41" t="s">
        <v>72</v>
      </c>
      <c r="I15" s="10">
        <v>331.2</v>
      </c>
      <c r="J15" s="13">
        <v>327.64</v>
      </c>
      <c r="K15" s="44" t="s">
        <v>122</v>
      </c>
      <c r="L15" s="72" t="s">
        <v>152</v>
      </c>
      <c r="M15" s="65" t="s">
        <v>144</v>
      </c>
      <c r="N15" s="65" t="s">
        <v>145</v>
      </c>
      <c r="O15" s="57"/>
      <c r="P15" s="57"/>
    </row>
    <row r="16" spans="1:16" s="2" customFormat="1" ht="140.25" customHeight="1" x14ac:dyDescent="0.25">
      <c r="A16" s="37">
        <v>7</v>
      </c>
      <c r="B16" s="5">
        <v>139</v>
      </c>
      <c r="C16" s="6" t="s">
        <v>22</v>
      </c>
      <c r="D16" s="6" t="s">
        <v>37</v>
      </c>
      <c r="E16" s="6" t="s">
        <v>51</v>
      </c>
      <c r="F16" s="22" t="s">
        <v>60</v>
      </c>
      <c r="G16" s="8">
        <v>43551</v>
      </c>
      <c r="H16" s="41" t="s">
        <v>73</v>
      </c>
      <c r="I16" s="10">
        <v>843.55</v>
      </c>
      <c r="J16" s="12">
        <v>807.6</v>
      </c>
      <c r="K16" s="31" t="s">
        <v>123</v>
      </c>
      <c r="L16" s="72" t="s">
        <v>153</v>
      </c>
      <c r="M16" s="65" t="s">
        <v>144</v>
      </c>
      <c r="N16" s="65" t="s">
        <v>145</v>
      </c>
      <c r="O16" s="57"/>
      <c r="P16" s="57"/>
    </row>
    <row r="17" spans="1:16" s="2" customFormat="1" ht="100.5" customHeight="1" x14ac:dyDescent="0.25">
      <c r="A17" s="37">
        <v>8</v>
      </c>
      <c r="B17" s="5">
        <v>1208</v>
      </c>
      <c r="C17" s="6" t="s">
        <v>23</v>
      </c>
      <c r="D17" s="6" t="s">
        <v>38</v>
      </c>
      <c r="E17" s="6" t="s">
        <v>52</v>
      </c>
      <c r="F17" s="22" t="s">
        <v>60</v>
      </c>
      <c r="G17" s="8">
        <v>43551</v>
      </c>
      <c r="H17" s="41" t="s">
        <v>74</v>
      </c>
      <c r="I17" s="10">
        <v>99.5</v>
      </c>
      <c r="J17" s="14">
        <v>96.9</v>
      </c>
      <c r="K17" s="20" t="s">
        <v>124</v>
      </c>
      <c r="L17" s="72" t="s">
        <v>154</v>
      </c>
      <c r="M17" s="65" t="s">
        <v>144</v>
      </c>
      <c r="N17" s="65" t="s">
        <v>145</v>
      </c>
      <c r="O17" s="57"/>
      <c r="P17" s="57"/>
    </row>
    <row r="18" spans="1:16" s="2" customFormat="1" ht="103.5" customHeight="1" x14ac:dyDescent="0.25">
      <c r="A18" s="37">
        <v>9</v>
      </c>
      <c r="B18" s="5">
        <v>546</v>
      </c>
      <c r="C18" s="6" t="s">
        <v>24</v>
      </c>
      <c r="D18" s="6" t="s">
        <v>39</v>
      </c>
      <c r="E18" s="6" t="s">
        <v>53</v>
      </c>
      <c r="F18" s="22" t="s">
        <v>60</v>
      </c>
      <c r="G18" s="8" t="s">
        <v>64</v>
      </c>
      <c r="H18" s="41" t="s">
        <v>75</v>
      </c>
      <c r="I18" s="10">
        <v>608.26800000000003</v>
      </c>
      <c r="J18" s="14">
        <v>573.5</v>
      </c>
      <c r="K18" s="20" t="s">
        <v>125</v>
      </c>
      <c r="L18" s="72" t="s">
        <v>155</v>
      </c>
      <c r="M18" s="65" t="s">
        <v>144</v>
      </c>
      <c r="N18" s="65" t="s">
        <v>145</v>
      </c>
      <c r="O18" s="57"/>
      <c r="P18" s="57"/>
    </row>
    <row r="19" spans="1:16" s="2" customFormat="1" ht="240.75" customHeight="1" x14ac:dyDescent="0.25">
      <c r="A19" s="37">
        <v>10</v>
      </c>
      <c r="B19" s="5">
        <v>157</v>
      </c>
      <c r="C19" s="6" t="s">
        <v>25</v>
      </c>
      <c r="D19" s="6" t="s">
        <v>40</v>
      </c>
      <c r="E19" s="6" t="s">
        <v>54</v>
      </c>
      <c r="F19" s="22" t="s">
        <v>60</v>
      </c>
      <c r="G19" s="8">
        <v>43549</v>
      </c>
      <c r="H19" s="41" t="s">
        <v>76</v>
      </c>
      <c r="I19" s="10">
        <v>194.49799999999999</v>
      </c>
      <c r="J19" s="12">
        <v>190.32</v>
      </c>
      <c r="K19" s="31" t="s">
        <v>126</v>
      </c>
      <c r="L19" s="72" t="s">
        <v>156</v>
      </c>
      <c r="M19" s="65" t="s">
        <v>144</v>
      </c>
      <c r="N19" s="65" t="s">
        <v>145</v>
      </c>
      <c r="O19" s="57"/>
      <c r="P19" s="57"/>
    </row>
    <row r="20" spans="1:16" s="2" customFormat="1" ht="147.75" customHeight="1" x14ac:dyDescent="0.25">
      <c r="A20" s="37">
        <v>11</v>
      </c>
      <c r="B20" s="5">
        <v>355</v>
      </c>
      <c r="C20" s="6" t="s">
        <v>26</v>
      </c>
      <c r="D20" s="6" t="s">
        <v>41</v>
      </c>
      <c r="E20" s="6" t="s">
        <v>55</v>
      </c>
      <c r="F20" s="22" t="s">
        <v>60</v>
      </c>
      <c r="G20" s="8">
        <v>43605</v>
      </c>
      <c r="H20" s="41" t="s">
        <v>77</v>
      </c>
      <c r="I20" s="9">
        <v>199.488</v>
      </c>
      <c r="J20" s="12">
        <v>184.9</v>
      </c>
      <c r="K20" s="31" t="s">
        <v>127</v>
      </c>
      <c r="L20" s="72" t="s">
        <v>157</v>
      </c>
      <c r="M20" s="65" t="s">
        <v>144</v>
      </c>
      <c r="N20" s="65" t="s">
        <v>145</v>
      </c>
      <c r="O20" s="57"/>
      <c r="P20" s="57"/>
    </row>
    <row r="21" spans="1:16" s="2" customFormat="1" ht="140.25" customHeight="1" x14ac:dyDescent="0.25">
      <c r="A21" s="37">
        <v>12</v>
      </c>
      <c r="B21" s="5">
        <v>601</v>
      </c>
      <c r="C21" s="6" t="s">
        <v>27</v>
      </c>
      <c r="D21" s="6" t="s">
        <v>38</v>
      </c>
      <c r="E21" s="6" t="s">
        <v>52</v>
      </c>
      <c r="F21" s="22" t="s">
        <v>60</v>
      </c>
      <c r="G21" s="8" t="s">
        <v>65</v>
      </c>
      <c r="H21" s="41" t="s">
        <v>78</v>
      </c>
      <c r="I21" s="9">
        <v>155.5</v>
      </c>
      <c r="J21" s="12">
        <v>149.4</v>
      </c>
      <c r="K21" s="31" t="s">
        <v>128</v>
      </c>
      <c r="L21" s="72" t="s">
        <v>158</v>
      </c>
      <c r="M21" s="65" t="s">
        <v>144</v>
      </c>
      <c r="N21" s="65" t="s">
        <v>145</v>
      </c>
      <c r="O21" s="57"/>
      <c r="P21" s="57"/>
    </row>
    <row r="22" spans="1:16" s="2" customFormat="1" ht="105" customHeight="1" x14ac:dyDescent="0.25">
      <c r="A22" s="37">
        <v>13</v>
      </c>
      <c r="B22" s="5">
        <v>1044</v>
      </c>
      <c r="C22" s="6" t="s">
        <v>28</v>
      </c>
      <c r="D22" s="6" t="s">
        <v>42</v>
      </c>
      <c r="E22" s="6" t="s">
        <v>56</v>
      </c>
      <c r="F22" s="22" t="s">
        <v>60</v>
      </c>
      <c r="G22" s="8">
        <v>43619</v>
      </c>
      <c r="H22" s="41" t="s">
        <v>79</v>
      </c>
      <c r="I22" s="11">
        <v>400</v>
      </c>
      <c r="J22" s="12">
        <v>399</v>
      </c>
      <c r="K22" s="31" t="s">
        <v>129</v>
      </c>
      <c r="L22" s="79" t="s">
        <v>167</v>
      </c>
      <c r="M22" s="65" t="s">
        <v>144</v>
      </c>
      <c r="N22" s="65" t="s">
        <v>145</v>
      </c>
      <c r="O22" s="57"/>
      <c r="P22" s="57"/>
    </row>
    <row r="23" spans="1:16" s="2" customFormat="1" ht="121.5" customHeight="1" x14ac:dyDescent="0.25">
      <c r="A23" s="37">
        <v>14</v>
      </c>
      <c r="B23" s="5">
        <v>781</v>
      </c>
      <c r="C23" s="6" t="s">
        <v>29</v>
      </c>
      <c r="D23" s="6" t="s">
        <v>43</v>
      </c>
      <c r="E23" s="6" t="s">
        <v>57</v>
      </c>
      <c r="F23" s="22" t="s">
        <v>60</v>
      </c>
      <c r="G23" s="8" t="s">
        <v>63</v>
      </c>
      <c r="H23" s="41" t="s">
        <v>80</v>
      </c>
      <c r="I23" s="10">
        <v>1429.902</v>
      </c>
      <c r="J23" s="12">
        <v>1418.2</v>
      </c>
      <c r="K23" s="31" t="s">
        <v>130</v>
      </c>
      <c r="L23" s="68" t="s">
        <v>146</v>
      </c>
      <c r="M23" s="65" t="s">
        <v>144</v>
      </c>
      <c r="N23" s="65" t="s">
        <v>145</v>
      </c>
      <c r="O23" s="57"/>
      <c r="P23" s="57"/>
    </row>
    <row r="24" spans="1:16" s="2" customFormat="1" ht="183" customHeight="1" x14ac:dyDescent="0.25">
      <c r="A24" s="37">
        <v>15</v>
      </c>
      <c r="B24" s="5">
        <v>18</v>
      </c>
      <c r="C24" s="6" t="s">
        <v>30</v>
      </c>
      <c r="D24" s="6" t="s">
        <v>44</v>
      </c>
      <c r="E24" s="6" t="s">
        <v>58</v>
      </c>
      <c r="F24" s="22" t="s">
        <v>60</v>
      </c>
      <c r="G24" s="8" t="s">
        <v>66</v>
      </c>
      <c r="H24" s="41" t="s">
        <v>81</v>
      </c>
      <c r="I24" s="63">
        <v>500</v>
      </c>
      <c r="J24" s="15">
        <v>492.81</v>
      </c>
      <c r="K24" s="20" t="s">
        <v>131</v>
      </c>
      <c r="L24" s="79" t="s">
        <v>166</v>
      </c>
      <c r="M24" s="65" t="s">
        <v>144</v>
      </c>
      <c r="N24" s="65" t="s">
        <v>145</v>
      </c>
      <c r="O24" s="57"/>
      <c r="P24" s="57"/>
    </row>
    <row r="25" spans="1:16" ht="98.25" customHeight="1" x14ac:dyDescent="0.25">
      <c r="A25" s="37">
        <v>16</v>
      </c>
      <c r="B25" s="5">
        <v>430</v>
      </c>
      <c r="C25" s="6" t="s">
        <v>31</v>
      </c>
      <c r="D25" s="6" t="s">
        <v>45</v>
      </c>
      <c r="E25" s="45" t="s">
        <v>59</v>
      </c>
      <c r="F25" s="22" t="s">
        <v>60</v>
      </c>
      <c r="G25" s="8">
        <v>43511</v>
      </c>
      <c r="H25" s="41" t="s">
        <v>82</v>
      </c>
      <c r="I25" s="10">
        <v>73.2</v>
      </c>
      <c r="J25" s="16">
        <v>73.2</v>
      </c>
      <c r="K25" s="20" t="s">
        <v>132</v>
      </c>
      <c r="L25" s="72" t="s">
        <v>159</v>
      </c>
      <c r="M25" s="65" t="s">
        <v>144</v>
      </c>
      <c r="N25" s="65" t="s">
        <v>145</v>
      </c>
      <c r="O25" s="56"/>
      <c r="P25" s="56"/>
    </row>
    <row r="26" spans="1:16" ht="174.75" customHeight="1" x14ac:dyDescent="0.25">
      <c r="A26" s="37">
        <v>17</v>
      </c>
      <c r="B26" s="17">
        <v>882</v>
      </c>
      <c r="C26" s="20" t="s">
        <v>86</v>
      </c>
      <c r="D26" s="21" t="s">
        <v>92</v>
      </c>
      <c r="E26" s="23" t="s">
        <v>98</v>
      </c>
      <c r="F26" s="5" t="s">
        <v>103</v>
      </c>
      <c r="G26" s="46">
        <v>43524</v>
      </c>
      <c r="H26" s="47" t="s">
        <v>104</v>
      </c>
      <c r="I26" s="10">
        <v>427.76</v>
      </c>
      <c r="J26" s="12">
        <v>427.71</v>
      </c>
      <c r="K26" s="44" t="s">
        <v>133</v>
      </c>
      <c r="L26" s="72" t="s">
        <v>160</v>
      </c>
      <c r="M26" s="65" t="s">
        <v>144</v>
      </c>
      <c r="N26" s="65" t="s">
        <v>145</v>
      </c>
      <c r="O26" s="56"/>
      <c r="P26" s="56"/>
    </row>
    <row r="27" spans="1:16" ht="165" x14ac:dyDescent="0.25">
      <c r="A27" s="37">
        <v>18</v>
      </c>
      <c r="B27" s="18">
        <v>298</v>
      </c>
      <c r="C27" s="20" t="s">
        <v>87</v>
      </c>
      <c r="D27" s="21" t="s">
        <v>93</v>
      </c>
      <c r="E27" s="23" t="s">
        <v>99</v>
      </c>
      <c r="F27" s="5" t="s">
        <v>103</v>
      </c>
      <c r="G27" s="25">
        <v>43507</v>
      </c>
      <c r="H27" s="47" t="s">
        <v>105</v>
      </c>
      <c r="I27" s="11">
        <v>62.28</v>
      </c>
      <c r="J27" s="12">
        <v>62.28</v>
      </c>
      <c r="K27" s="44" t="s">
        <v>134</v>
      </c>
      <c r="L27" s="72" t="s">
        <v>161</v>
      </c>
      <c r="M27" s="65" t="s">
        <v>144</v>
      </c>
      <c r="N27" s="65" t="s">
        <v>145</v>
      </c>
      <c r="O27" s="56"/>
      <c r="P27" s="56"/>
    </row>
    <row r="28" spans="1:16" ht="405" x14ac:dyDescent="0.25">
      <c r="A28" s="37">
        <v>19</v>
      </c>
      <c r="B28" s="19">
        <v>104</v>
      </c>
      <c r="C28" s="20" t="s">
        <v>88</v>
      </c>
      <c r="D28" s="21" t="s">
        <v>94</v>
      </c>
      <c r="E28" s="5" t="s">
        <v>100</v>
      </c>
      <c r="F28" s="5" t="s">
        <v>103</v>
      </c>
      <c r="G28" s="25">
        <v>43518</v>
      </c>
      <c r="H28" s="48" t="s">
        <v>106</v>
      </c>
      <c r="I28" s="9">
        <v>1199.0999999999999</v>
      </c>
      <c r="J28" s="14">
        <v>1199.08</v>
      </c>
      <c r="K28" s="44" t="s">
        <v>135</v>
      </c>
      <c r="L28" s="72" t="s">
        <v>162</v>
      </c>
      <c r="M28" s="65" t="s">
        <v>144</v>
      </c>
      <c r="N28" s="65" t="s">
        <v>145</v>
      </c>
      <c r="O28" s="56"/>
      <c r="P28" s="56"/>
    </row>
    <row r="29" spans="1:16" s="3" customFormat="1" ht="198.75" customHeight="1" x14ac:dyDescent="0.25">
      <c r="A29" s="35">
        <v>20</v>
      </c>
      <c r="B29" s="19">
        <v>949</v>
      </c>
      <c r="C29" s="20" t="s">
        <v>89</v>
      </c>
      <c r="D29" s="22" t="s">
        <v>95</v>
      </c>
      <c r="E29" s="24" t="s">
        <v>101</v>
      </c>
      <c r="F29" s="22" t="s">
        <v>103</v>
      </c>
      <c r="G29" s="62">
        <v>43703</v>
      </c>
      <c r="H29" s="59" t="s">
        <v>142</v>
      </c>
      <c r="I29" s="16">
        <v>143</v>
      </c>
      <c r="J29" s="16">
        <v>142.94999999999999</v>
      </c>
      <c r="K29" s="31" t="s">
        <v>136</v>
      </c>
      <c r="L29" s="80" t="s">
        <v>168</v>
      </c>
      <c r="M29" s="65" t="s">
        <v>144</v>
      </c>
      <c r="N29" s="65" t="s">
        <v>145</v>
      </c>
      <c r="O29" s="58"/>
      <c r="P29" s="58"/>
    </row>
    <row r="30" spans="1:16" ht="202.5" customHeight="1" x14ac:dyDescent="0.25">
      <c r="A30" s="36">
        <v>21</v>
      </c>
      <c r="B30" s="19">
        <v>470</v>
      </c>
      <c r="C30" s="20" t="s">
        <v>90</v>
      </c>
      <c r="D30" s="21" t="s">
        <v>96</v>
      </c>
      <c r="E30" s="23" t="s">
        <v>102</v>
      </c>
      <c r="F30" s="5" t="s">
        <v>103</v>
      </c>
      <c r="G30" s="26">
        <v>43556</v>
      </c>
      <c r="H30" s="47" t="s">
        <v>107</v>
      </c>
      <c r="I30" s="36">
        <v>297.60000000000002</v>
      </c>
      <c r="J30" s="36">
        <v>285.60000000000002</v>
      </c>
      <c r="K30" s="32" t="s">
        <v>137</v>
      </c>
      <c r="L30" s="72" t="s">
        <v>164</v>
      </c>
      <c r="M30" s="65" t="s">
        <v>144</v>
      </c>
      <c r="N30" s="65" t="s">
        <v>145</v>
      </c>
      <c r="O30" s="56"/>
      <c r="P30" s="56"/>
    </row>
    <row r="31" spans="1:16" ht="168.75" customHeight="1" x14ac:dyDescent="0.25">
      <c r="A31" s="36">
        <v>22</v>
      </c>
      <c r="B31" s="18">
        <v>472</v>
      </c>
      <c r="C31" s="20" t="s">
        <v>91</v>
      </c>
      <c r="D31" s="21" t="s">
        <v>97</v>
      </c>
      <c r="E31" s="23" t="s">
        <v>102</v>
      </c>
      <c r="F31" s="5" t="s">
        <v>103</v>
      </c>
      <c r="G31" s="26">
        <v>43556</v>
      </c>
      <c r="H31" s="47" t="s">
        <v>108</v>
      </c>
      <c r="I31" s="60">
        <v>355.18</v>
      </c>
      <c r="J31" s="61">
        <v>350.55</v>
      </c>
      <c r="K31" s="33" t="s">
        <v>138</v>
      </c>
      <c r="L31" s="72" t="s">
        <v>163</v>
      </c>
      <c r="M31" s="65" t="s">
        <v>144</v>
      </c>
      <c r="N31" s="65" t="s">
        <v>145</v>
      </c>
      <c r="O31" s="56"/>
      <c r="P31" s="56"/>
    </row>
    <row r="32" spans="1:16" ht="333.75" customHeight="1" x14ac:dyDescent="0.25">
      <c r="A32" s="36">
        <v>23</v>
      </c>
      <c r="B32" s="22">
        <v>1132</v>
      </c>
      <c r="C32" s="22" t="s">
        <v>110</v>
      </c>
      <c r="D32" s="28" t="s">
        <v>111</v>
      </c>
      <c r="E32" s="24" t="s">
        <v>112</v>
      </c>
      <c r="F32" s="22" t="s">
        <v>114</v>
      </c>
      <c r="G32" s="64">
        <v>43503</v>
      </c>
      <c r="H32" s="30" t="s">
        <v>143</v>
      </c>
      <c r="I32" s="50">
        <v>400</v>
      </c>
      <c r="J32" s="50">
        <v>399.93</v>
      </c>
      <c r="K32" s="27" t="s">
        <v>139</v>
      </c>
      <c r="L32" s="79" t="s">
        <v>169</v>
      </c>
      <c r="M32" s="65" t="s">
        <v>144</v>
      </c>
      <c r="N32" s="65" t="s">
        <v>145</v>
      </c>
      <c r="O32" s="56"/>
      <c r="P32" s="56"/>
    </row>
    <row r="33" spans="1:16" ht="210" x14ac:dyDescent="0.25">
      <c r="A33" s="36">
        <v>24</v>
      </c>
      <c r="B33" s="17">
        <v>433</v>
      </c>
      <c r="C33" s="21" t="s">
        <v>109</v>
      </c>
      <c r="D33" s="28" t="s">
        <v>111</v>
      </c>
      <c r="E33" s="23" t="s">
        <v>113</v>
      </c>
      <c r="F33" s="22" t="s">
        <v>115</v>
      </c>
      <c r="G33" s="29">
        <v>43551</v>
      </c>
      <c r="H33" s="49" t="s">
        <v>116</v>
      </c>
      <c r="I33" s="50">
        <v>100.8</v>
      </c>
      <c r="J33" s="50">
        <v>100.8</v>
      </c>
      <c r="K33" s="27" t="s">
        <v>141</v>
      </c>
      <c r="L33" s="72" t="s">
        <v>165</v>
      </c>
      <c r="M33" s="65" t="s">
        <v>144</v>
      </c>
      <c r="N33" s="65" t="s">
        <v>145</v>
      </c>
      <c r="O33" s="56"/>
      <c r="P33" s="56"/>
    </row>
    <row r="34" spans="1:16" ht="15.75" x14ac:dyDescent="0.25">
      <c r="A34" s="36"/>
      <c r="B34" s="36"/>
      <c r="C34" s="52" t="s">
        <v>140</v>
      </c>
      <c r="D34" s="36"/>
      <c r="E34" s="36"/>
      <c r="F34" s="36"/>
      <c r="G34" s="36"/>
      <c r="H34" s="36"/>
      <c r="I34" s="51">
        <f>SUM(I10:I33)</f>
        <v>8788.1059999999998</v>
      </c>
      <c r="J34" s="51">
        <f>SUM(J10:J33)</f>
        <v>8627.2899999999991</v>
      </c>
      <c r="K34" s="36"/>
      <c r="L34" s="69"/>
      <c r="M34" s="36"/>
      <c r="N34" s="53"/>
      <c r="O34" s="56"/>
      <c r="P34" s="56"/>
    </row>
    <row r="35" spans="1:16" x14ac:dyDescent="0.25">
      <c r="A35" s="36"/>
      <c r="B35" s="36"/>
      <c r="C35" s="36"/>
      <c r="D35" s="36"/>
      <c r="E35" s="36"/>
      <c r="F35" s="36"/>
      <c r="G35" s="36"/>
      <c r="H35" s="36"/>
      <c r="I35" s="34"/>
      <c r="J35" s="34"/>
      <c r="K35" s="34"/>
      <c r="L35" s="70"/>
      <c r="M35" s="34"/>
      <c r="N35" s="54"/>
      <c r="O35" s="56"/>
      <c r="P35" s="56"/>
    </row>
  </sheetData>
  <mergeCells count="17">
    <mergeCell ref="A9:N9"/>
    <mergeCell ref="H5:H7"/>
    <mergeCell ref="I5:J6"/>
    <mergeCell ref="K5:K7"/>
    <mergeCell ref="L5:L7"/>
    <mergeCell ref="M5:M7"/>
    <mergeCell ref="A1:N1"/>
    <mergeCell ref="A2:N2"/>
    <mergeCell ref="A3:N3"/>
    <mergeCell ref="A5:A7"/>
    <mergeCell ref="B5:B7"/>
    <mergeCell ref="C5:C7"/>
    <mergeCell ref="D5:D7"/>
    <mergeCell ref="E5:E7"/>
    <mergeCell ref="F5:F7"/>
    <mergeCell ref="G5:G7"/>
    <mergeCell ref="N5:N7"/>
  </mergeCells>
  <hyperlinks>
    <hyperlink ref="H26" r:id="rId1"/>
    <hyperlink ref="H31" r:id="rId2"/>
    <hyperlink ref="H30" r:id="rId3"/>
    <hyperlink ref="H28" r:id="rId4" display="https://prozorro.gov.ua/tender/UA-2019-05-03-001274-b"/>
    <hyperlink ref="H27" r:id="rId5" display="https://prozorro.gov.ua/tender/UA-2019-03-11-001071-b"/>
    <hyperlink ref="H29" r:id="rId6" display="https://prozorro.gov.ua/tender/UA-2019-04-17-001384-b"/>
    <hyperlink ref="H33" r:id="rId7"/>
    <hyperlink ref="H32" r:id="rId8"/>
    <hyperlink ref="L23" r:id="rId9"/>
    <hyperlink ref="L14" r:id="rId10"/>
    <hyperlink ref="L10" r:id="rId11"/>
    <hyperlink ref="L11" r:id="rId12"/>
    <hyperlink ref="L12" r:id="rId13"/>
    <hyperlink ref="L13" r:id="rId14"/>
    <hyperlink ref="L15" r:id="rId15"/>
    <hyperlink ref="L16" r:id="rId16"/>
    <hyperlink ref="L17" r:id="rId17"/>
    <hyperlink ref="L18" r:id="rId18"/>
    <hyperlink ref="L19" r:id="rId19"/>
    <hyperlink ref="L20" r:id="rId20"/>
    <hyperlink ref="L21" r:id="rId21"/>
    <hyperlink ref="L25" r:id="rId22"/>
    <hyperlink ref="L26" r:id="rId23"/>
    <hyperlink ref="L27" r:id="rId24"/>
    <hyperlink ref="L28" r:id="rId25"/>
    <hyperlink ref="L31" r:id="rId26"/>
    <hyperlink ref="L30" r:id="rId27"/>
    <hyperlink ref="L33" r:id="rId28"/>
    <hyperlink ref="L24" r:id="rId29"/>
    <hyperlink ref="L22" r:id="rId30"/>
    <hyperlink ref="L29" r:id="rId31"/>
    <hyperlink ref="L32" r:id="rId32"/>
  </hyperlinks>
  <pageMargins left="0.70866141732283472" right="0.70866141732283472" top="0.74803149606299213" bottom="0.74803149606299213" header="0.31496062992125984" footer="0.31496062992125984"/>
  <pageSetup paperSize="9" scale="23" fitToHeight="2" orientation="landscape" r:id="rId3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РІЧНИЙ</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Кабінет-116-1-1</dc:creator>
  <cp:lastModifiedBy>Лавров Вячеслав Сергійович</cp:lastModifiedBy>
  <cp:lastPrinted>2020-01-08T14:02:30Z</cp:lastPrinted>
  <dcterms:created xsi:type="dcterms:W3CDTF">2018-05-21T07:53:57Z</dcterms:created>
  <dcterms:modified xsi:type="dcterms:W3CDTF">2020-01-13T14:29:11Z</dcterms:modified>
</cp:coreProperties>
</file>