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29040" windowHeight="15840"/>
  </bookViews>
  <sheets>
    <sheet name="Лист1" sheetId="1" r:id="rId1"/>
    <sheet name="Лист2" sheetId="2" r:id="rId2"/>
    <sheet name="Лист3" sheetId="3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3" i="1" l="1"/>
  <c r="H33" i="1"/>
  <c r="F33" i="1" l="1"/>
  <c r="E33" i="1"/>
</calcChain>
</file>

<file path=xl/sharedStrings.xml><?xml version="1.0" encoding="utf-8"?>
<sst xmlns="http://schemas.openxmlformats.org/spreadsheetml/2006/main" count="104" uniqueCount="89">
  <si>
    <t>Звіт про стан реалізації проектів-переможців за рахунок коштів "Громадського бюджету міста Києва"</t>
  </si>
  <si>
    <t>(відповідний звітний період)</t>
  </si>
  <si>
    <t>№ з/п</t>
  </si>
  <si>
    <t>Реєстраційний номер проекту</t>
  </si>
  <si>
    <t>Назва проекту, місце розташування</t>
  </si>
  <si>
    <t>Дати погодження плану реалізації та кошторису із Лідером команди проекту</t>
  </si>
  <si>
    <t>Обсяг фінансування, тис.грн.</t>
  </si>
  <si>
    <t>Виконані роботи</t>
  </si>
  <si>
    <t>Посилання на тендерну закупівлю</t>
  </si>
  <si>
    <t>Отриманий результат (фото реалізації)</t>
  </si>
  <si>
    <t>Відгук Лідера команди проекту про реалізацію проекту (так/ні)</t>
  </si>
  <si>
    <t>План</t>
  </si>
  <si>
    <t>Факт</t>
  </si>
  <si>
    <t>Найменування робіт, товарів, послуг</t>
  </si>
  <si>
    <t>Вартість, тис. грн.</t>
  </si>
  <si>
    <t xml:space="preserve">План </t>
  </si>
  <si>
    <t xml:space="preserve">       станом на 01.07.2019 року    </t>
  </si>
  <si>
    <t>Всього по розпоряднику коштів</t>
  </si>
  <si>
    <t>ІГРОВИЙ ДИТЯЧИЙ МАЙДАНЧИК – ДІТЯМ ДНІПРОВСЬКОГО РАЙОНУ, вул. Андрія Малишка,19А</t>
  </si>
  <si>
    <t>ІГРОВИЙ ДИТЯЧИЙ МАЙДАНЧИК, вул. Бойченка,6</t>
  </si>
  <si>
    <t>Осучаснення садочка №452, вул. Ентузіастів,41/2</t>
  </si>
  <si>
    <t>Рекреаційне подвір’я колежу Сухомлинського, вул. Митрополита Андрія Шептицького (Луначарського), 5А</t>
  </si>
  <si>
    <t>Дітям школі № 98 - сучасний ігровий майданчик, вул. Івана Микитенка, 11Б</t>
  </si>
  <si>
    <t>Спортивне подвір’я колежу Сухомлинського, вул. Митрополита Андрія Шептицького (Луначарського), 5А</t>
  </si>
  <si>
    <t>Капітальний ремонт стадіону Дніпровського технічного ліцею,вул. Тампере, 9</t>
  </si>
  <si>
    <t>Ремонт сходів при вході в під'їзд по вул. Дніпровська набережна 3</t>
  </si>
  <si>
    <t>“ЧИСТЕ ДОВКІЛЛЯ ТА ЗОНА ВІДПОЧИНКУ ВОСКРЕСЕНКИ”,вул. Петра Запорожця, 4</t>
  </si>
  <si>
    <t>Утеплення дитячого клубу "Успіх" на Азербайджанській, 8-а</t>
  </si>
  <si>
    <t>Дитячий майданчик «Зірочка» ЗДО №473, вул. Петра Запорожця, 13А</t>
  </si>
  <si>
    <t>Дитячий ігровий майданчик по вул. Дніпровська набережна 3</t>
  </si>
  <si>
    <t>Облаштування майданчиків для збору сміття на Микільській Слобідці, вул. Митрополита Андрія Шептицького (Луначарського), 12</t>
  </si>
  <si>
    <t>«Чужих дітей не буває», бульв. Перова, 3</t>
  </si>
  <si>
    <t>Новій школі - нова бібліотека, вул. Міста Шалетт, 1А</t>
  </si>
  <si>
    <t>Облаштування зон відпочинку для людей похилого віку, вул. Петра Запорожця, 11Б</t>
  </si>
  <si>
    <t xml:space="preserve">LEGO та LEGO DUPLO для садочків мікрорайону ДВРЗ, ДНЗ № 62 (вул. Алма-Атинська, 39-Б), №455 (вул. Празька, 31-А),№ 700 (вул. Рогозівська, 4), 701 (вул. Марганецька, 26-А),№ 702 (вул. Алма-Атинська, 111-А),№ 703 (вул. Рогозівська, 10-А) </t>
  </si>
  <si>
    <t>Оснащення актового залу школи-гімназії № 176 мультимедійним та звуковим обладнанням,Навчально-виховний комплекс № 176 ім. Мігеля Де Сервантеса Сааведри м. Києва (спеціалізована школа І ступеня з поглибленим вивчення іспанської мови – суспільно-гуманітарна гімназія) на пр-т Ю. Гагарiна, 11</t>
  </si>
  <si>
    <t>Україна-це ми! Дитячо-юнацька хореографічна студія ім. М.Коломійця "Щасливе дитинство", пр-т Миру, 2/3-А</t>
  </si>
  <si>
    <t>Громадський бюджет діти у Технічному ліцеї (EVORANK),Технічний ліцей м. Києва, вул. Тампере, 9</t>
  </si>
  <si>
    <t>Основи кібербезпеки для вчителів початкової школи, Навчально-виховний комплекс  № 141 «Освітні ресурси та технологічний тренінг»  міста Києва дошкільний навчальний заклад – школа І ступеня – спеціалізована школа ІІ ступеня з поглибленим вивченням іноземних мов та інформаційних технологій – технологічний ліцей)» м. Києва, Б-р Ігоря Шамо, 5</t>
  </si>
  <si>
    <t>СТЕМ-освіта вчителів Нової української школи, Навчально-виховний комплекс № 167 з поглибленим вивченням німецької мови (спеціалізована школа І ступеня – гімназія) м. Києва, пр-т Соборності, 12-В</t>
  </si>
  <si>
    <t>Привітання ветеранів праці Дніпровського р-ну з нагоди ювілею району</t>
  </si>
  <si>
    <t xml:space="preserve"> 27.02.2019</t>
  </si>
  <si>
    <t xml:space="preserve"> 01.03.2019</t>
  </si>
  <si>
    <t xml:space="preserve"> 26.02.2019</t>
  </si>
  <si>
    <t xml:space="preserve"> 25.02.2019</t>
  </si>
  <si>
    <t xml:space="preserve"> 28.02.2019</t>
  </si>
  <si>
    <t xml:space="preserve"> 18.02.2019</t>
  </si>
  <si>
    <t>Вода для скверів та дворів Микільської Слобідки вул. Челябінська та Митрополита Андрея Шептицького між буд. №№15,13,9г, 17 та 15-а на вул. Челябінській та №24-г на вул. Митрополита Андрея Шептицького в Дніпровському районі м. Києва.</t>
  </si>
  <si>
    <t>Проведено зустріч з автором проекту, підготовлено та погоджено  технічне завдання на проектування «Влаштування поливо-зрошувальної системи для забезпечення реалізації громадського проекту". Проведено електронні торги на виконання проектних робіт. Визначено переможця, підписано договір. Підрядником виконуються передпроектні роботи. Очікуємо погодження від Водоканала.</t>
  </si>
  <si>
    <t>https://prozorro.gov.ua/tender/UA-2019-02-07-000539-c</t>
  </si>
  <si>
    <t>Укладено договір від 28.05.2019 №55 на закупівлю «LEGO та LEGO DUPLO для садочків мікрорайону ДВРЗ» . Товар завезено закладам освіти.</t>
  </si>
  <si>
    <t>https://prozorro.gov.ua/tender/UA-2019-04-19-000539-a</t>
  </si>
  <si>
    <t>https://prozorro.gov.ua/tender/UA-2019-03-11-001071-b                                                                                                                                                                                                                                                                                                                                                                                                                                                                                                                                                                                                                                                                                                                                                                                                                                                                                                                                                                                                                                                                                                                                                                                                                                                                                                                                                                                                                                                                                                                                                                                                                                                                                                                                                                                                                                                                                                                                                                                                                                                                                                                                                                                                                                                                                                                                                                                                                                                                                                                                                                                                                                                                                                                                                                                                                                                                                                                                                                                                                                                                                                                                                                                                                                                                                                                                                                                                                                                                                                                                                                                            https://prozorro.gov.ua/tender/UA-2019-03-26-000177-c</t>
  </si>
  <si>
    <t>https://prozorro.gov.ua/tender/UA-2019-05-03-001274-b https://prozorro.gov.ua/tender/UA-2019-05-03-001247-b https://prozorro.gov.ua/tender/UA-2019-04-25-001136-b https://prozorro.gov.ua/tender/UA-2019-04-23-001818-b https://prozorro.gov.ua/tender/UA-2019-04-19-001181-a https://prozorro.gov.ua/tender/UA-2019-02-28-001387-b https://prozorro.gov.ua/tender/UA-2019-02-22-000175-a https://prozorro.gov.ua/tender/UA-2019-02-22-000160-a https://prozorro.gov.ua/tender/UA-2019-02-21-001923-a</t>
  </si>
  <si>
    <t xml:space="preserve">Укладено всі необхідні договори на товари та послуги для проведення фестивалю дитячо-юнацької творчесті  по проекту ГБ м. Києва № 104 «Україна – це ми!». Фестиваль тривав протягом 17-19 травня 2019р.                                                                                    </t>
  </si>
  <si>
    <t xml:space="preserve">Погоджено план-графік. Розробляється тендерна документація </t>
  </si>
  <si>
    <t>Укладено договір на послуги по організації, підготовки, друку матеріалів та проведенню навчального семінару вчителів НУШ за курсом "Основи кібербезпеки у школі" на суму 286,9 тис. грн. Навчання розпочато.</t>
  </si>
  <si>
    <t>Укладено договір на послуги по організації, підготовки, друку матеріалів та проведенню навчального семінару зі STEM-освіти вчителів НУШ на суму 350,6 тис. грн. Навчання розпочато.</t>
  </si>
  <si>
    <t>https://prozorro.gov.ua/tender/UA-2019-05-06-000853-b</t>
  </si>
  <si>
    <t>https://prozorro.gov.ua/tender/UA-2019-05-06-000886-b</t>
  </si>
  <si>
    <t>Підготовка основи  з дренажем під улаштування з плиток резинових, встановлено поребрики, встановлено ігровий комплекс для дітей з ОФМ</t>
  </si>
  <si>
    <t>підготовка  основи стадіону, ущільнення грунту, геотекстиль, засипано щебінь, встановлено  бардюри</t>
  </si>
  <si>
    <t>розпочато демонтаж сходів, закуплені  матеріали оздоблення.</t>
  </si>
  <si>
    <t>Влаштовано основи під фундаменти, бетонування опорних частин лавок, монтаж 30 лавок, мощення ФЕМ, встановлення поребриків, монтаж урн бетонних</t>
  </si>
  <si>
    <t xml:space="preserve">Здійснено капітальний ремонт приміщення,заміна вікон, дверей, підлоги, становлено світлодіодні світильники, розетки, вимикачі,встановлено біметалеві  радіатори, здійснено закупівлю книг та меблів для бібліотеки  Книги завезено до  СЗШ № 258.  </t>
  </si>
  <si>
    <t>Здійснено закупівлю матеріалів</t>
  </si>
  <si>
    <r>
      <rPr>
        <sz val="12"/>
        <color rgb="FF000000"/>
        <rFont val="Times New Roman"/>
        <family val="1"/>
        <charset val="204"/>
      </rPr>
      <t>Проведено  улаштування фундаментів, встановлено лави для  відпочинку,здійснено благоустрій місця встановленн</t>
    </r>
    <r>
      <rPr>
        <sz val="13"/>
        <color rgb="FF000000"/>
        <rFont val="Times New Roman"/>
        <family val="1"/>
        <charset val="204"/>
      </rPr>
      <t xml:space="preserve">я </t>
    </r>
  </si>
  <si>
    <r>
      <t>Укладено договори на мультимедійне та звукове обладнання на загальну суму 56,3 тис. грн.</t>
    </r>
    <r>
      <rPr>
        <b/>
        <sz val="13"/>
        <color rgb="FF000000"/>
        <rFont val="Times New Roman"/>
        <family val="1"/>
        <charset val="204"/>
      </rPr>
      <t xml:space="preserve">  </t>
    </r>
    <r>
      <rPr>
        <sz val="13"/>
        <color rgb="FF000000"/>
        <rFont val="Times New Roman"/>
        <family val="1"/>
        <charset val="204"/>
      </rPr>
      <t xml:space="preserve">Товар завезено в заклад освіти.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</si>
  <si>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Повністю  замінено вікна</t>
  </si>
  <si>
    <t>Закуплено пледи та вручено ветеранам праці. Проект завершено.</t>
  </si>
  <si>
    <t xml:space="preserve"> https://prozoro.gov.ua/tender/ UA-2019-03-28-001618-а</t>
  </si>
  <si>
    <t xml:space="preserve">https://prozoro.gov.ua/tender/ UA-2019-03-29-001651-а </t>
  </si>
  <si>
    <t>https://prozorro.gov.ua/tender/UA-2019-06-06-003663-b</t>
  </si>
  <si>
    <t>https://prozorro.gov.ua/tender/UA-2019-06-05-003322-b</t>
  </si>
  <si>
    <t>https://prozorro.gov.ua/tender/UA-2019-05-13-001524-c</t>
  </si>
  <si>
    <t>https://prozorro.gov.ua/tender/UA-2019-02-26-001593-c</t>
  </si>
  <si>
    <t>https://prozorro.gov.ua/tender/UA-2019-06-06-003658-b</t>
  </si>
  <si>
    <t>https://prozorro.gov.ua/tender/UA-2019-02-26-001570-c</t>
  </si>
  <si>
    <t>https://prozorro.gov.ua/tender/UA-2019-02-26-001526-c</t>
  </si>
  <si>
    <t>на заміну вікон - https://prozorro.gov.ua/tender/UA-2019-03-27-000860-a                 з утеплення фасадіhttps://prozorro.gov.ua/tender/UA-2019-05-30-001383-c</t>
  </si>
  <si>
    <t>https://prozorro.gov.ua/tender/UA-2019-05-22-001771-c</t>
  </si>
  <si>
    <t>https://prozorro.gov.ua/tender/UA-2019-06-05-003290-b</t>
  </si>
  <si>
    <t>https://prozorro.gov.ua/tender/UA-2019-06-05-003334-b</t>
  </si>
  <si>
    <t>https://prozorro.gov.ua/tender/UA-2019-05-31-001355-c</t>
  </si>
  <si>
    <t>https://prozorro.gov.ua/tender/UA-2019-02-20-001384-a</t>
  </si>
  <si>
    <t>https://prozorro.gov.ua/tender/UA-2019-02-20-001367-ahttps://prozorro.gov.ua/tender/UA-2019-04-17-001384-b https://prozorro.gov.ua/tender/UA-2019-04-17-000408-b</t>
  </si>
  <si>
    <t xml:space="preserve">https://prozorro.gov.ua/tender/UA-2019-04-01-000293-a           </t>
  </si>
  <si>
    <t>Влаштовіано основу, мощення ФЕМ, плит бетонних тротуарних, посів газонів, встановлено 2 столи зі стульчиками, 2 альтанки, тренажер</t>
  </si>
  <si>
    <t>так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</si>
</sst>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#,##0.000"/>
    <numFmt numFmtId="167" formatCode="#,##0.0"/>
  </numFmts>
  <fonts count="18" x14ac:knownFonts="1">
    <font>
      <sz val="11"/>
      <color rgb="FF000000"/>
      <name val="Calibri"/>
    </font>
    <font>
      <sz val="16"/>
      <color rgb="FF000000"/>
      <name val="Times New Roman"/>
    </font>
    <font>
      <sz val="12"/>
      <color rgb="FF000000"/>
      <name val="Times New Roman"/>
    </font>
    <font>
      <b/>
      <sz val="13"/>
      <color rgb="FF000000"/>
      <name val="Times New Roman"/>
    </font>
    <font>
      <sz val="11"/>
      <name val="Calibri"/>
    </font>
    <font>
      <sz val="13"/>
      <color rgb="FF000000"/>
      <name val="Times New Roman"/>
    </font>
    <font>
      <sz val="9"/>
      <color rgb="FF000000"/>
      <name val="Calibri"/>
    </font>
    <font>
      <sz val="13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u/>
      <sz val="11"/>
      <color theme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8" fillId="0" borderId="0"/>
  </cellStyleXfs>
  <cellXfs count="94"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6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Alignment="1"/>
    <xf numFmtId="0" fontId="8" fillId="0" borderId="0" xfId="0" applyFont="1"/>
    <xf numFmtId="0" fontId="8" fillId="0" borderId="0" xfId="0" applyFont="1" applyAlignment="1"/>
    <xf numFmtId="0" fontId="8" fillId="0" borderId="8" xfId="0" applyFont="1" applyBorder="1"/>
    <xf numFmtId="0" fontId="10" fillId="0" borderId="8" xfId="0" applyFont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1" fillId="0" borderId="8" xfId="2" applyFont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12" fillId="0" borderId="8" xfId="2" applyFont="1" applyBorder="1" applyAlignment="1">
      <alignment vertical="center" wrapText="1"/>
    </xf>
    <xf numFmtId="164" fontId="12" fillId="0" borderId="8" xfId="2" applyNumberFormat="1" applyFont="1" applyBorder="1" applyAlignment="1">
      <alignment horizontal="center" vertical="center" wrapText="1"/>
    </xf>
    <xf numFmtId="166" fontId="12" fillId="0" borderId="8" xfId="2" applyNumberFormat="1" applyFont="1" applyBorder="1" applyAlignment="1">
      <alignment horizontal="center" vertical="center" wrapText="1"/>
    </xf>
    <xf numFmtId="14" fontId="10" fillId="0" borderId="8" xfId="0" applyNumberFormat="1" applyFont="1" applyBorder="1" applyAlignment="1">
      <alignment horizontal="center" vertical="center" wrapText="1"/>
    </xf>
    <xf numFmtId="14" fontId="12" fillId="2" borderId="8" xfId="2" applyNumberFormat="1" applyFont="1" applyFill="1" applyBorder="1" applyAlignment="1">
      <alignment horizontal="center" vertical="center" wrapText="1"/>
    </xf>
    <xf numFmtId="14" fontId="12" fillId="0" borderId="8" xfId="2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4" fontId="10" fillId="2" borderId="8" xfId="0" applyNumberFormat="1" applyFont="1" applyFill="1" applyBorder="1" applyAlignment="1">
      <alignment horizontal="center" vertical="center"/>
    </xf>
    <xf numFmtId="4" fontId="10" fillId="0" borderId="8" xfId="0" applyNumberFormat="1" applyFont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0" fontId="0" fillId="0" borderId="0" xfId="0" applyFont="1" applyBorder="1"/>
    <xf numFmtId="0" fontId="0" fillId="0" borderId="0" xfId="0" applyFont="1" applyBorder="1" applyAlignment="1">
      <alignment vertical="center"/>
    </xf>
    <xf numFmtId="0" fontId="8" fillId="0" borderId="0" xfId="0" applyFont="1" applyBorder="1"/>
    <xf numFmtId="0" fontId="13" fillId="0" borderId="8" xfId="0" applyFont="1" applyBorder="1"/>
    <xf numFmtId="4" fontId="13" fillId="0" borderId="8" xfId="0" applyNumberFormat="1" applyFont="1" applyBorder="1"/>
    <xf numFmtId="0" fontId="10" fillId="0" borderId="8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/>
    </xf>
    <xf numFmtId="0" fontId="12" fillId="0" borderId="8" xfId="0" applyFont="1" applyFill="1" applyBorder="1" applyAlignment="1">
      <alignment horizontal="center" vertical="center" wrapText="1"/>
    </xf>
    <xf numFmtId="14" fontId="9" fillId="0" borderId="8" xfId="1" applyNumberFormat="1" applyFont="1" applyBorder="1" applyAlignment="1">
      <alignment vertical="center" wrapText="1"/>
    </xf>
    <xf numFmtId="0" fontId="9" fillId="0" borderId="8" xfId="1" applyFont="1" applyBorder="1" applyAlignment="1">
      <alignment wrapText="1"/>
    </xf>
    <xf numFmtId="2" fontId="12" fillId="0" borderId="7" xfId="0" applyNumberFormat="1" applyFont="1" applyBorder="1" applyAlignment="1">
      <alignment horizontal="right" vertical="center" wrapText="1"/>
    </xf>
    <xf numFmtId="2" fontId="12" fillId="0" borderId="2" xfId="0" applyNumberFormat="1" applyFont="1" applyBorder="1" applyAlignment="1">
      <alignment horizontal="right" vertical="center" wrapText="1"/>
    </xf>
    <xf numFmtId="2" fontId="12" fillId="0" borderId="1" xfId="0" applyNumberFormat="1" applyFont="1" applyBorder="1" applyAlignment="1">
      <alignment horizontal="right" vertical="center" wrapText="1"/>
    </xf>
    <xf numFmtId="0" fontId="8" fillId="0" borderId="12" xfId="0" applyFont="1" applyBorder="1"/>
    <xf numFmtId="0" fontId="8" fillId="0" borderId="13" xfId="0" applyFont="1" applyBorder="1"/>
    <xf numFmtId="2" fontId="12" fillId="0" borderId="3" xfId="0" applyNumberFormat="1" applyFont="1" applyBorder="1" applyAlignment="1">
      <alignment horizontal="right" vertical="center" wrapText="1"/>
    </xf>
    <xf numFmtId="167" fontId="7" fillId="0" borderId="7" xfId="0" applyNumberFormat="1" applyFont="1" applyBorder="1" applyAlignment="1">
      <alignment horizontal="right" vertical="center" wrapText="1"/>
    </xf>
    <xf numFmtId="167" fontId="12" fillId="0" borderId="7" xfId="0" applyNumberFormat="1" applyFont="1" applyBorder="1" applyAlignment="1">
      <alignment horizontal="center" vertical="center" wrapText="1"/>
    </xf>
    <xf numFmtId="167" fontId="7" fillId="0" borderId="7" xfId="0" applyNumberFormat="1" applyFont="1" applyBorder="1" applyAlignment="1">
      <alignment horizontal="center" vertical="center" wrapText="1"/>
    </xf>
    <xf numFmtId="167" fontId="5" fillId="0" borderId="7" xfId="0" applyNumberFormat="1" applyFont="1" applyBorder="1" applyAlignment="1">
      <alignment horizontal="center" vertical="center" wrapText="1"/>
    </xf>
    <xf numFmtId="0" fontId="0" fillId="0" borderId="0" xfId="0"/>
    <xf numFmtId="0" fontId="5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67" fontId="7" fillId="0" borderId="7" xfId="0" applyNumberFormat="1" applyFont="1" applyFill="1" applyBorder="1" applyAlignment="1">
      <alignment horizontal="center" vertical="center" wrapText="1"/>
    </xf>
    <xf numFmtId="165" fontId="7" fillId="0" borderId="8" xfId="0" applyNumberFormat="1" applyFont="1" applyBorder="1" applyAlignment="1">
      <alignment horizontal="left" vertical="center" wrapText="1"/>
    </xf>
    <xf numFmtId="0" fontId="7" fillId="2" borderId="1" xfId="2" applyFont="1" applyFill="1" applyBorder="1" applyAlignment="1">
      <alignment vertical="center" wrapText="1"/>
    </xf>
    <xf numFmtId="0" fontId="7" fillId="2" borderId="8" xfId="2" applyFont="1" applyFill="1" applyBorder="1" applyAlignment="1">
      <alignment horizontal="center" vertical="center" wrapText="1"/>
    </xf>
    <xf numFmtId="0" fontId="7" fillId="2" borderId="7" xfId="2" applyFont="1" applyFill="1" applyBorder="1" applyAlignment="1">
      <alignment vertical="center" wrapText="1"/>
    </xf>
    <xf numFmtId="0" fontId="7" fillId="2" borderId="7" xfId="0" applyFont="1" applyFill="1" applyBorder="1" applyAlignment="1">
      <alignment vertical="center" wrapText="1"/>
    </xf>
    <xf numFmtId="0" fontId="7" fillId="0" borderId="14" xfId="2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top" wrapText="1"/>
    </xf>
    <xf numFmtId="165" fontId="7" fillId="0" borderId="7" xfId="0" applyNumberFormat="1" applyFont="1" applyBorder="1" applyAlignment="1">
      <alignment horizontal="left" vertical="center" wrapText="1"/>
    </xf>
    <xf numFmtId="14" fontId="14" fillId="2" borderId="7" xfId="1" applyNumberFormat="1" applyFont="1" applyFill="1" applyBorder="1" applyAlignment="1">
      <alignment vertical="center" wrapText="1"/>
    </xf>
    <xf numFmtId="14" fontId="12" fillId="2" borderId="8" xfId="2" applyNumberFormat="1" applyFont="1" applyFill="1" applyBorder="1" applyAlignment="1">
      <alignment vertical="top" wrapText="1"/>
    </xf>
    <xf numFmtId="167" fontId="13" fillId="0" borderId="8" xfId="0" applyNumberFormat="1" applyFont="1" applyBorder="1"/>
    <xf numFmtId="165" fontId="9" fillId="0" borderId="7" xfId="1" applyNumberFormat="1" applyBorder="1" applyAlignment="1">
      <alignment vertical="center" wrapText="1"/>
    </xf>
    <xf numFmtId="0" fontId="9" fillId="0" borderId="15" xfId="1" applyBorder="1" applyAlignment="1">
      <alignment vertical="center" wrapText="1"/>
    </xf>
    <xf numFmtId="0" fontId="9" fillId="0" borderId="7" xfId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4" fillId="0" borderId="5" xfId="0" applyFont="1" applyBorder="1"/>
    <xf numFmtId="0" fontId="4" fillId="0" borderId="6" xfId="0" applyFont="1" applyBorder="1"/>
    <xf numFmtId="0" fontId="3" fillId="0" borderId="2" xfId="0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3" xfId="0" applyFont="1" applyBorder="1"/>
    <xf numFmtId="165" fontId="9" fillId="0" borderId="2" xfId="1" applyNumberFormat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0" fillId="0" borderId="8" xfId="0" applyFont="1" applyBorder="1" applyAlignment="1"/>
    <xf numFmtId="0" fontId="0" fillId="0" borderId="8" xfId="0" applyBorder="1"/>
    <xf numFmtId="14" fontId="14" fillId="2" borderId="10" xfId="1" applyNumberFormat="1" applyFont="1" applyFill="1" applyBorder="1" applyAlignment="1">
      <alignment vertical="top" wrapText="1"/>
    </xf>
    <xf numFmtId="0" fontId="8" fillId="0" borderId="8" xfId="0" applyFont="1" applyBorder="1" applyAlignment="1">
      <alignment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25</xdr:row>
      <xdr:rowOff>73484</xdr:rowOff>
    </xdr:from>
    <xdr:to>
      <xdr:col>10</xdr:col>
      <xdr:colOff>2529053</xdr:colOff>
      <xdr:row>25</xdr:row>
      <xdr:rowOff>2200603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3557D1A1-6032-4875-886D-A69185415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2327" y="26951501"/>
          <a:ext cx="2510002" cy="2127119"/>
        </a:xfrm>
        <a:prstGeom prst="rect">
          <a:avLst/>
        </a:prstGeom>
      </xdr:spPr>
    </xdr:pic>
    <xdr:clientData/>
  </xdr:twoCellAnchor>
  <xdr:twoCellAnchor editAs="oneCell">
    <xdr:from>
      <xdr:col>10</xdr:col>
      <xdr:colOff>9527</xdr:colOff>
      <xdr:row>26</xdr:row>
      <xdr:rowOff>522422</xdr:rowOff>
    </xdr:from>
    <xdr:to>
      <xdr:col>11</xdr:col>
      <xdr:colOff>0</xdr:colOff>
      <xdr:row>26</xdr:row>
      <xdr:rowOff>3251637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3FEED223-F3B1-4C3F-B807-7909DEC4B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92803" y="29611991"/>
          <a:ext cx="2574266" cy="2729215"/>
        </a:xfrm>
        <a:prstGeom prst="rect">
          <a:avLst/>
        </a:prstGeom>
      </xdr:spPr>
    </xdr:pic>
    <xdr:clientData/>
  </xdr:twoCellAnchor>
  <xdr:twoCellAnchor editAs="oneCell">
    <xdr:from>
      <xdr:col>10</xdr:col>
      <xdr:colOff>54741</xdr:colOff>
      <xdr:row>24</xdr:row>
      <xdr:rowOff>30556</xdr:rowOff>
    </xdr:from>
    <xdr:to>
      <xdr:col>10</xdr:col>
      <xdr:colOff>2550767</xdr:colOff>
      <xdr:row>24</xdr:row>
      <xdr:rowOff>2572844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9F149A49-3F99-4F62-865F-5A0B388D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8017" y="24302884"/>
          <a:ext cx="2496026" cy="2542288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21896</xdr:colOff>
      <xdr:row>31</xdr:row>
      <xdr:rowOff>43793</xdr:rowOff>
    </xdr:from>
    <xdr:to>
      <xdr:col>11</xdr:col>
      <xdr:colOff>0</xdr:colOff>
      <xdr:row>31</xdr:row>
      <xdr:rowOff>1723703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xmlns="" id="{950F7551-6DDF-4D7E-BF3A-7D0687A2B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605172" y="42402672"/>
          <a:ext cx="2561897" cy="16799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19050</xdr:colOff>
      <xdr:row>11</xdr:row>
      <xdr:rowOff>28576</xdr:rowOff>
    </xdr:from>
    <xdr:to>
      <xdr:col>10</xdr:col>
      <xdr:colOff>2524125</xdr:colOff>
      <xdr:row>11</xdr:row>
      <xdr:rowOff>1743076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FECE1F54-ED74-417A-BB49-3582A1236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5" y="5019676"/>
          <a:ext cx="25050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28575</xdr:colOff>
      <xdr:row>23</xdr:row>
      <xdr:rowOff>0</xdr:rowOff>
    </xdr:from>
    <xdr:to>
      <xdr:col>10</xdr:col>
      <xdr:colOff>2562225</xdr:colOff>
      <xdr:row>23</xdr:row>
      <xdr:rowOff>1675086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989A8EC2-09D8-46CD-8001-0410D0841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1851" y="22586293"/>
          <a:ext cx="2533650" cy="167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113012</xdr:colOff>
      <xdr:row>12</xdr:row>
      <xdr:rowOff>1543049</xdr:rowOff>
    </xdr:from>
    <xdr:to>
      <xdr:col>10</xdr:col>
      <xdr:colOff>2523963</xdr:colOff>
      <xdr:row>13</xdr:row>
      <xdr:rowOff>1828800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54780B7-1A27-4036-804C-969C6131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95412" y="8296274"/>
          <a:ext cx="2410951" cy="1828801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16</xdr:row>
      <xdr:rowOff>19050</xdr:rowOff>
    </xdr:from>
    <xdr:to>
      <xdr:col>10</xdr:col>
      <xdr:colOff>2571750</xdr:colOff>
      <xdr:row>16</xdr:row>
      <xdr:rowOff>1714500</xdr:rowOff>
    </xdr:to>
    <xdr:pic>
      <xdr:nvPicPr>
        <xdr:cNvPr id="18" name="Рисунок 17" descr="C:\Users\vita.vashchenko\Downloads\IMG-a319290eb5c9a99560000cd683e036a5-V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12182475"/>
          <a:ext cx="2552700" cy="1695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C:\Users\vita.vashchenko\Downloads\&#1056;&#1077;&#1087;&#1110;&#1082;&#1091;%20&#1087;&#1110;&#1074;&#1088;&#1110;&#1095;&#1095;&#1103;.xlsx" TargetMode="External"/><Relationship Id="rId13" Type="http://schemas.openxmlformats.org/officeDocument/2006/relationships/hyperlink" Target="https://prozorro.gov.ua/tender/UA-2019-02-26-001593-c" TargetMode="External"/><Relationship Id="rId18" Type="http://schemas.openxmlformats.org/officeDocument/2006/relationships/hyperlink" Target="https://prozorro.gov.ua/tender/UA-2019-05-22-001771-c" TargetMode="External"/><Relationship Id="rId26" Type="http://schemas.openxmlformats.org/officeDocument/2006/relationships/drawing" Target="../drawings/drawing1.xml"/><Relationship Id="rId3" Type="http://schemas.openxmlformats.org/officeDocument/2006/relationships/hyperlink" Target="https://prozorro.gov.ua/tender/UA-2019-03-11-001071-b" TargetMode="External"/><Relationship Id="rId21" Type="http://schemas.openxmlformats.org/officeDocument/2006/relationships/hyperlink" Target="https://prozorro.gov.ua/tender/UA-2019-05-31-001355-c" TargetMode="External"/><Relationship Id="rId7" Type="http://schemas.openxmlformats.org/officeDocument/2006/relationships/hyperlink" Target="https://prozoro.gov.ua/tender/%20UA-2019-03-29-001651-&#1072;" TargetMode="External"/><Relationship Id="rId12" Type="http://schemas.openxmlformats.org/officeDocument/2006/relationships/hyperlink" Target="https://prozorro.gov.ua/tender/UA-2019-06-05-003322-b" TargetMode="External"/><Relationship Id="rId17" Type="http://schemas.openxmlformats.org/officeDocument/2006/relationships/hyperlink" Target="https://prozorro.gov.ua/tender/UA-2019-02-26-001526-c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s://prozorro.gov.ua/tender/UA-2019-02-07-000539-c" TargetMode="External"/><Relationship Id="rId16" Type="http://schemas.openxmlformats.org/officeDocument/2006/relationships/hyperlink" Target="https://prozorro.gov.ua/tender/UA-2019-02-26-001570-c" TargetMode="External"/><Relationship Id="rId20" Type="http://schemas.openxmlformats.org/officeDocument/2006/relationships/hyperlink" Target="https://prozorro.gov.ua/tender/UA-2019-06-05-003334-b" TargetMode="External"/><Relationship Id="rId1" Type="http://schemas.openxmlformats.org/officeDocument/2006/relationships/hyperlink" Target="https://gb.kyivcity.gov.ua/projects/archive/10/show/433" TargetMode="External"/><Relationship Id="rId6" Type="http://schemas.openxmlformats.org/officeDocument/2006/relationships/hyperlink" Target="https://prozorro.gov.ua/tender/UA-2019-05-06-000853-b" TargetMode="External"/><Relationship Id="rId11" Type="http://schemas.openxmlformats.org/officeDocument/2006/relationships/hyperlink" Target="https://prozorro.gov.ua/tender/UA-2019-06-06-003663-b" TargetMode="External"/><Relationship Id="rId24" Type="http://schemas.openxmlformats.org/officeDocument/2006/relationships/hyperlink" Target="https://prozorro.gov.ua/tender/UA-2019-04-01-000293-a" TargetMode="External"/><Relationship Id="rId5" Type="http://schemas.openxmlformats.org/officeDocument/2006/relationships/hyperlink" Target="https://prozorro.gov.ua/tender/UA-2019-05-06-000886-b" TargetMode="External"/><Relationship Id="rId15" Type="http://schemas.openxmlformats.org/officeDocument/2006/relationships/hyperlink" Target="https://prozorro.gov.ua/tender/UA-2019-06-06-003658-b" TargetMode="External"/><Relationship Id="rId23" Type="http://schemas.openxmlformats.org/officeDocument/2006/relationships/hyperlink" Target="https://prozorro.gov.ua/tender/UA-2019-02-20-001384-a" TargetMode="External"/><Relationship Id="rId10" Type="http://schemas.openxmlformats.org/officeDocument/2006/relationships/hyperlink" Target="https://prozorro.gov.ua/tender/UA-2019-04-19-000539-a" TargetMode="External"/><Relationship Id="rId19" Type="http://schemas.openxmlformats.org/officeDocument/2006/relationships/hyperlink" Target="https://prozorro.gov.ua/tender/UA-2019-06-05-003290-b" TargetMode="External"/><Relationship Id="rId4" Type="http://schemas.openxmlformats.org/officeDocument/2006/relationships/hyperlink" Target="https://prozorro.gov.ua/tender/UA-2019-05-03-001274-b" TargetMode="External"/><Relationship Id="rId9" Type="http://schemas.openxmlformats.org/officeDocument/2006/relationships/hyperlink" Target="file:///C:\Users\vita.vashchenko\Downloads\&#1056;&#1077;&#1087;&#1110;&#1082;&#1091;%20&#1087;&#1110;&#1074;&#1088;&#1110;&#1095;&#1095;&#1103;.xlsx" TargetMode="External"/><Relationship Id="rId14" Type="http://schemas.openxmlformats.org/officeDocument/2006/relationships/hyperlink" Target="https://prozorro.gov.ua/tender/UA-2019-05-13-001524-c" TargetMode="External"/><Relationship Id="rId22" Type="http://schemas.openxmlformats.org/officeDocument/2006/relationships/hyperlink" Target="https://prozorro.gov.ua/tender/UA-2019-02-20-001367-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12"/>
  <sheetViews>
    <sheetView tabSelected="1" topLeftCell="D30" zoomScaleNormal="100" workbookViewId="0">
      <selection activeCell="K15" sqref="K15"/>
    </sheetView>
  </sheetViews>
  <sheetFormatPr defaultColWidth="14.42578125" defaultRowHeight="15" customHeight="1" x14ac:dyDescent="0.25"/>
  <cols>
    <col min="1" max="1" width="5" customWidth="1"/>
    <col min="2" max="2" width="7.28515625" customWidth="1"/>
    <col min="3" max="3" width="33" customWidth="1"/>
    <col min="4" max="4" width="18.7109375" customWidth="1"/>
    <col min="5" max="5" width="14.28515625" customWidth="1"/>
    <col min="6" max="6" width="10.28515625" customWidth="1"/>
    <col min="7" max="7" width="24.42578125" customWidth="1"/>
    <col min="8" max="8" width="14.28515625" customWidth="1"/>
    <col min="9" max="9" width="11" customWidth="1"/>
    <col min="10" max="10" width="35.42578125" customWidth="1"/>
    <col min="11" max="11" width="38.7109375" customWidth="1"/>
    <col min="12" max="12" width="17.5703125" customWidth="1"/>
    <col min="13" max="25" width="8.85546875" customWidth="1"/>
  </cols>
  <sheetData>
    <row r="1" spans="1:25" ht="22.5" customHeight="1" x14ac:dyDescent="0.3">
      <c r="A1" s="75" t="s">
        <v>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8.75" customHeight="1" x14ac:dyDescent="0.3">
      <c r="A2" s="75" t="s">
        <v>16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3.5" customHeight="1" x14ac:dyDescent="0.25">
      <c r="A3" s="77" t="s">
        <v>1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3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3.5" customHeight="1" x14ac:dyDescent="0.25">
      <c r="A5" s="78" t="s">
        <v>2</v>
      </c>
      <c r="B5" s="78" t="s">
        <v>3</v>
      </c>
      <c r="C5" s="78" t="s">
        <v>4</v>
      </c>
      <c r="D5" s="78" t="s">
        <v>5</v>
      </c>
      <c r="E5" s="81" t="s">
        <v>6</v>
      </c>
      <c r="F5" s="83"/>
      <c r="G5" s="81" t="s">
        <v>7</v>
      </c>
      <c r="H5" s="82"/>
      <c r="I5" s="83"/>
      <c r="J5" s="78" t="s">
        <v>8</v>
      </c>
      <c r="K5" s="78" t="s">
        <v>9</v>
      </c>
      <c r="L5" s="78" t="s">
        <v>10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71.25" customHeight="1" x14ac:dyDescent="0.25">
      <c r="A6" s="79"/>
      <c r="B6" s="79"/>
      <c r="C6" s="79"/>
      <c r="D6" s="79"/>
      <c r="E6" s="78" t="s">
        <v>11</v>
      </c>
      <c r="F6" s="78" t="s">
        <v>12</v>
      </c>
      <c r="G6" s="78" t="s">
        <v>13</v>
      </c>
      <c r="H6" s="81" t="s">
        <v>14</v>
      </c>
      <c r="I6" s="83"/>
      <c r="J6" s="79"/>
      <c r="K6" s="79"/>
      <c r="L6" s="79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26.25" customHeight="1" x14ac:dyDescent="0.25">
      <c r="A7" s="80"/>
      <c r="B7" s="80"/>
      <c r="C7" s="80"/>
      <c r="D7" s="80"/>
      <c r="E7" s="80"/>
      <c r="F7" s="80"/>
      <c r="G7" s="80"/>
      <c r="H7" s="3" t="s">
        <v>15</v>
      </c>
      <c r="I7" s="3" t="s">
        <v>12</v>
      </c>
      <c r="J7" s="80"/>
      <c r="K7" s="80"/>
      <c r="L7" s="80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3.5" customHeight="1" x14ac:dyDescent="0.25">
      <c r="A8" s="4">
        <v>1</v>
      </c>
      <c r="B8" s="4">
        <v>2</v>
      </c>
      <c r="C8" s="4">
        <v>3</v>
      </c>
      <c r="D8" s="5">
        <v>4</v>
      </c>
      <c r="E8" s="4">
        <v>5</v>
      </c>
      <c r="F8" s="4">
        <v>6</v>
      </c>
      <c r="G8" s="5">
        <v>7</v>
      </c>
      <c r="H8" s="5">
        <v>8</v>
      </c>
      <c r="I8" s="5">
        <v>9</v>
      </c>
      <c r="J8" s="5">
        <v>10</v>
      </c>
      <c r="K8" s="4">
        <v>11</v>
      </c>
      <c r="L8" s="4">
        <v>12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69.75" customHeight="1" x14ac:dyDescent="0.25">
      <c r="A9" s="34">
        <v>1</v>
      </c>
      <c r="B9" s="13">
        <v>250</v>
      </c>
      <c r="C9" s="17" t="s">
        <v>18</v>
      </c>
      <c r="D9" s="19" t="s">
        <v>41</v>
      </c>
      <c r="E9" s="24">
        <v>139.55000000000001</v>
      </c>
      <c r="F9" s="49">
        <v>0</v>
      </c>
      <c r="G9" s="50"/>
      <c r="H9" s="49">
        <v>139.5</v>
      </c>
      <c r="I9" s="49">
        <v>0</v>
      </c>
      <c r="J9" s="68" t="s">
        <v>72</v>
      </c>
      <c r="K9" s="34"/>
      <c r="L9" s="70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 spans="1:25" ht="65.25" customHeight="1" x14ac:dyDescent="0.25">
      <c r="A10" s="34">
        <v>2</v>
      </c>
      <c r="B10" s="13">
        <v>253</v>
      </c>
      <c r="C10" s="17" t="s">
        <v>19</v>
      </c>
      <c r="D10" s="20" t="s">
        <v>41</v>
      </c>
      <c r="E10" s="24">
        <v>139.55000000000001</v>
      </c>
      <c r="F10" s="49">
        <v>0</v>
      </c>
      <c r="G10" s="51"/>
      <c r="H10" s="49">
        <v>139.5</v>
      </c>
      <c r="I10" s="49">
        <v>0</v>
      </c>
      <c r="J10" s="68" t="s">
        <v>73</v>
      </c>
      <c r="K10" s="34"/>
      <c r="L10" s="7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ht="65.25" customHeight="1" x14ac:dyDescent="0.25">
      <c r="A11" s="34">
        <v>3</v>
      </c>
      <c r="B11" s="13">
        <v>208</v>
      </c>
      <c r="C11" s="17" t="s">
        <v>20</v>
      </c>
      <c r="D11" s="20" t="s">
        <v>42</v>
      </c>
      <c r="E11" s="24">
        <v>55.26</v>
      </c>
      <c r="F11" s="49">
        <v>0</v>
      </c>
      <c r="G11" s="52"/>
      <c r="H11" s="49">
        <v>53.7</v>
      </c>
      <c r="I11" s="49">
        <v>0</v>
      </c>
      <c r="J11" s="68" t="s">
        <v>74</v>
      </c>
      <c r="K11" s="34"/>
      <c r="L11" s="7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ht="138.75" customHeight="1" x14ac:dyDescent="0.25">
      <c r="A12" s="34">
        <v>4</v>
      </c>
      <c r="B12" s="13">
        <v>224</v>
      </c>
      <c r="C12" s="17" t="s">
        <v>21</v>
      </c>
      <c r="D12" s="20" t="s">
        <v>43</v>
      </c>
      <c r="E12" s="24">
        <v>182.923</v>
      </c>
      <c r="F12" s="49">
        <v>181.4</v>
      </c>
      <c r="G12" s="51" t="s">
        <v>87</v>
      </c>
      <c r="H12" s="49">
        <v>181.4</v>
      </c>
      <c r="I12" s="49">
        <v>181.4</v>
      </c>
      <c r="J12" s="68" t="s">
        <v>75</v>
      </c>
      <c r="K12" s="53"/>
      <c r="L12" s="71" t="s">
        <v>88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ht="121.5" customHeight="1" x14ac:dyDescent="0.25">
      <c r="A13" s="34">
        <v>5</v>
      </c>
      <c r="B13" s="13">
        <v>340</v>
      </c>
      <c r="C13" s="17" t="s">
        <v>22</v>
      </c>
      <c r="D13" s="23">
        <v>43615</v>
      </c>
      <c r="E13" s="24">
        <v>450</v>
      </c>
      <c r="F13" s="49">
        <v>0</v>
      </c>
      <c r="G13" s="51"/>
      <c r="H13" s="49">
        <v>0</v>
      </c>
      <c r="I13" s="49">
        <v>0</v>
      </c>
      <c r="J13" s="68" t="s">
        <v>76</v>
      </c>
      <c r="K13" s="34"/>
      <c r="L13" s="7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8" customFormat="1" ht="148.5" customHeight="1" x14ac:dyDescent="0.25">
      <c r="A14" s="34">
        <v>6</v>
      </c>
      <c r="B14" s="13">
        <v>225</v>
      </c>
      <c r="C14" s="17" t="s">
        <v>23</v>
      </c>
      <c r="D14" s="19" t="s">
        <v>43</v>
      </c>
      <c r="E14" s="24">
        <v>331.2</v>
      </c>
      <c r="F14" s="49">
        <v>327.60000000000002</v>
      </c>
      <c r="G14" s="51" t="s">
        <v>60</v>
      </c>
      <c r="H14" s="49">
        <v>327.60000000000002</v>
      </c>
      <c r="I14" s="49">
        <v>327.60000000000002</v>
      </c>
      <c r="J14" s="68" t="s">
        <v>77</v>
      </c>
      <c r="K14" s="53"/>
      <c r="L14" s="71" t="s">
        <v>88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8" customFormat="1" ht="90" customHeight="1" x14ac:dyDescent="0.25">
      <c r="A15" s="34">
        <v>7</v>
      </c>
      <c r="B15" s="13">
        <v>139</v>
      </c>
      <c r="C15" s="17" t="s">
        <v>24</v>
      </c>
      <c r="D15" s="21" t="s">
        <v>44</v>
      </c>
      <c r="E15" s="24">
        <v>843.55200000000002</v>
      </c>
      <c r="F15" s="49">
        <v>0</v>
      </c>
      <c r="G15" s="51" t="s">
        <v>61</v>
      </c>
      <c r="H15" s="49">
        <v>839</v>
      </c>
      <c r="I15" s="49">
        <v>590.5</v>
      </c>
      <c r="J15" s="68" t="s">
        <v>70</v>
      </c>
      <c r="K15" s="54"/>
      <c r="L15" s="7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8" customFormat="1" ht="66" customHeight="1" x14ac:dyDescent="0.25">
      <c r="A16" s="34">
        <v>8</v>
      </c>
      <c r="B16" s="13">
        <v>1208</v>
      </c>
      <c r="C16" s="17" t="s">
        <v>25</v>
      </c>
      <c r="D16" s="16" t="s">
        <v>41</v>
      </c>
      <c r="E16" s="24">
        <v>99.5</v>
      </c>
      <c r="F16" s="49">
        <v>0</v>
      </c>
      <c r="G16" s="51" t="s">
        <v>62</v>
      </c>
      <c r="H16" s="49">
        <v>99.5</v>
      </c>
      <c r="I16" s="49">
        <v>49.8</v>
      </c>
      <c r="J16" s="68" t="s">
        <v>71</v>
      </c>
      <c r="K16" s="35"/>
      <c r="L16" s="7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8" customFormat="1" ht="136.5" customHeight="1" x14ac:dyDescent="0.25">
      <c r="A17" s="34">
        <v>9</v>
      </c>
      <c r="B17" s="13">
        <v>546</v>
      </c>
      <c r="C17" s="17" t="s">
        <v>26</v>
      </c>
      <c r="D17" s="21" t="s">
        <v>44</v>
      </c>
      <c r="E17" s="24">
        <v>608.26800000000003</v>
      </c>
      <c r="F17" s="49">
        <v>573.5</v>
      </c>
      <c r="G17" s="51" t="s">
        <v>63</v>
      </c>
      <c r="H17" s="49">
        <v>573.5</v>
      </c>
      <c r="I17" s="49">
        <v>573.5</v>
      </c>
      <c r="J17" s="84" t="s">
        <v>78</v>
      </c>
      <c r="K17" s="37"/>
      <c r="L17" s="85" t="s">
        <v>88</v>
      </c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8" customFormat="1" ht="155.25" customHeight="1" x14ac:dyDescent="0.25">
      <c r="A18" s="34">
        <v>10</v>
      </c>
      <c r="B18" s="13">
        <v>157</v>
      </c>
      <c r="C18" s="17" t="s">
        <v>27</v>
      </c>
      <c r="D18" s="21" t="s">
        <v>41</v>
      </c>
      <c r="E18" s="24">
        <v>194.49799999999999</v>
      </c>
      <c r="F18" s="49">
        <v>41.4</v>
      </c>
      <c r="G18" s="51" t="s">
        <v>68</v>
      </c>
      <c r="H18" s="49">
        <v>194.3</v>
      </c>
      <c r="I18" s="49">
        <v>41.4</v>
      </c>
      <c r="J18" s="84" t="s">
        <v>79</v>
      </c>
      <c r="K18" s="90"/>
      <c r="L18" s="86"/>
      <c r="M18" s="2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ht="72" customHeight="1" x14ac:dyDescent="0.25">
      <c r="A19" s="35">
        <v>11</v>
      </c>
      <c r="B19" s="13">
        <v>355</v>
      </c>
      <c r="C19" s="17" t="s">
        <v>28</v>
      </c>
      <c r="D19" s="21">
        <v>43525</v>
      </c>
      <c r="E19" s="24">
        <v>199.488</v>
      </c>
      <c r="F19" s="49">
        <v>0</v>
      </c>
      <c r="G19" s="51" t="s">
        <v>65</v>
      </c>
      <c r="H19" s="49">
        <v>199.1</v>
      </c>
      <c r="I19" s="49">
        <v>39.9</v>
      </c>
      <c r="J19" s="84" t="s">
        <v>80</v>
      </c>
      <c r="K19" s="37"/>
      <c r="L19" s="87"/>
      <c r="M19" s="29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8" customFormat="1" ht="82.5" customHeight="1" x14ac:dyDescent="0.25">
      <c r="A20" s="37">
        <v>12</v>
      </c>
      <c r="B20" s="13">
        <v>601</v>
      </c>
      <c r="C20" s="17" t="s">
        <v>29</v>
      </c>
      <c r="D20" s="21">
        <v>43523</v>
      </c>
      <c r="E20" s="24">
        <v>155.5</v>
      </c>
      <c r="F20" s="49">
        <v>0</v>
      </c>
      <c r="G20" s="51"/>
      <c r="H20" s="49">
        <v>155.4</v>
      </c>
      <c r="I20" s="49">
        <v>0</v>
      </c>
      <c r="J20" s="84" t="s">
        <v>81</v>
      </c>
      <c r="K20" s="37"/>
      <c r="L20" s="88"/>
      <c r="M20" s="29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8" customFormat="1" ht="66" customHeight="1" x14ac:dyDescent="0.25">
      <c r="A21" s="37">
        <v>13</v>
      </c>
      <c r="B21" s="13">
        <v>1044</v>
      </c>
      <c r="C21" s="17" t="s">
        <v>30</v>
      </c>
      <c r="D21" s="21" t="s">
        <v>45</v>
      </c>
      <c r="E21" s="24">
        <v>400</v>
      </c>
      <c r="F21" s="49">
        <v>0</v>
      </c>
      <c r="G21" s="51"/>
      <c r="H21" s="49">
        <v>0</v>
      </c>
      <c r="I21" s="49">
        <v>0</v>
      </c>
      <c r="J21" s="68" t="s">
        <v>82</v>
      </c>
      <c r="K21" s="91"/>
      <c r="L21" s="72"/>
      <c r="M21" s="29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8" customFormat="1" ht="78.75" customHeight="1" x14ac:dyDescent="0.25">
      <c r="A22" s="37">
        <v>14</v>
      </c>
      <c r="B22" s="13">
        <v>781</v>
      </c>
      <c r="C22" s="17" t="s">
        <v>31</v>
      </c>
      <c r="D22" s="21" t="s">
        <v>43</v>
      </c>
      <c r="E22" s="24">
        <v>1429.902</v>
      </c>
      <c r="F22" s="49">
        <v>0</v>
      </c>
      <c r="G22" s="51"/>
      <c r="H22" s="49">
        <v>0</v>
      </c>
      <c r="I22" s="49">
        <v>0</v>
      </c>
      <c r="J22" s="68" t="s">
        <v>83</v>
      </c>
      <c r="K22" s="89"/>
      <c r="L22" s="72"/>
      <c r="M22" s="29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8" customFormat="1" ht="227.25" customHeight="1" x14ac:dyDescent="0.25">
      <c r="A23" s="37">
        <v>15</v>
      </c>
      <c r="B23" s="13">
        <v>18</v>
      </c>
      <c r="C23" s="17" t="s">
        <v>32</v>
      </c>
      <c r="D23" s="21" t="s">
        <v>46</v>
      </c>
      <c r="E23" s="24">
        <v>500</v>
      </c>
      <c r="F23" s="49">
        <v>388.7</v>
      </c>
      <c r="G23" s="56" t="s">
        <v>64</v>
      </c>
      <c r="H23" s="49">
        <v>456.6</v>
      </c>
      <c r="I23" s="49">
        <v>388.7</v>
      </c>
      <c r="J23" s="68" t="s">
        <v>85</v>
      </c>
      <c r="K23" s="36"/>
      <c r="L23" s="72"/>
      <c r="M23" s="29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8" customFormat="1" ht="132.75" customHeight="1" x14ac:dyDescent="0.25">
      <c r="A24" s="37">
        <v>16</v>
      </c>
      <c r="B24" s="13">
        <v>430</v>
      </c>
      <c r="C24" s="17" t="s">
        <v>33</v>
      </c>
      <c r="D24" s="21" t="s">
        <v>46</v>
      </c>
      <c r="E24" s="24">
        <v>73.2</v>
      </c>
      <c r="F24" s="49">
        <v>73.2</v>
      </c>
      <c r="G24" s="64" t="s">
        <v>66</v>
      </c>
      <c r="H24" s="49">
        <v>73.2</v>
      </c>
      <c r="I24" s="49">
        <v>73.2</v>
      </c>
      <c r="J24" s="68" t="s">
        <v>84</v>
      </c>
      <c r="K24" s="38"/>
      <c r="L24" s="72" t="s">
        <v>88</v>
      </c>
      <c r="M24" s="29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8" customFormat="1" ht="205.5" customHeight="1" x14ac:dyDescent="0.25">
      <c r="A25" s="37">
        <v>17</v>
      </c>
      <c r="B25" s="14">
        <v>882</v>
      </c>
      <c r="C25" s="18" t="s">
        <v>34</v>
      </c>
      <c r="D25" s="22">
        <v>43524</v>
      </c>
      <c r="E25" s="25">
        <v>427.75900000000001</v>
      </c>
      <c r="F25" s="25">
        <v>427.7</v>
      </c>
      <c r="G25" s="57" t="s">
        <v>50</v>
      </c>
      <c r="H25" s="43">
        <v>427.7</v>
      </c>
      <c r="I25" s="43">
        <v>427.7</v>
      </c>
      <c r="J25" s="65" t="s">
        <v>51</v>
      </c>
      <c r="K25" s="38"/>
      <c r="L25" s="72" t="s">
        <v>88</v>
      </c>
      <c r="M25" s="29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10" customFormat="1" ht="174" customHeight="1" x14ac:dyDescent="0.25">
      <c r="A26" s="37">
        <v>18</v>
      </c>
      <c r="B26" s="12">
        <v>298</v>
      </c>
      <c r="C26" s="18" t="s">
        <v>35</v>
      </c>
      <c r="D26" s="22">
        <v>43507</v>
      </c>
      <c r="E26" s="25">
        <v>62.28</v>
      </c>
      <c r="F26" s="25">
        <v>56.3</v>
      </c>
      <c r="G26" s="58" t="s">
        <v>67</v>
      </c>
      <c r="H26" s="43">
        <v>56.3</v>
      </c>
      <c r="I26" s="43">
        <v>56.3</v>
      </c>
      <c r="J26" s="65" t="s">
        <v>52</v>
      </c>
      <c r="K26" s="38"/>
      <c r="L26" s="72" t="s">
        <v>88</v>
      </c>
      <c r="M26" s="30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</row>
    <row r="27" spans="1:25" ht="300.75" customHeight="1" x14ac:dyDescent="0.25">
      <c r="A27" s="40">
        <v>19</v>
      </c>
      <c r="B27" s="15">
        <v>104</v>
      </c>
      <c r="C27" s="18" t="s">
        <v>36</v>
      </c>
      <c r="D27" s="22">
        <v>43518</v>
      </c>
      <c r="E27" s="25">
        <v>1199.0999999999999</v>
      </c>
      <c r="F27" s="25">
        <v>1199.0999999999999</v>
      </c>
      <c r="G27" s="59" t="s">
        <v>54</v>
      </c>
      <c r="H27" s="48">
        <v>1199.0999999999999</v>
      </c>
      <c r="I27" s="48">
        <v>1199.0999999999999</v>
      </c>
      <c r="J27" s="92" t="s">
        <v>53</v>
      </c>
      <c r="K27" s="93"/>
      <c r="L27" s="72" t="s">
        <v>88</v>
      </c>
      <c r="M27" s="2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8.75" customHeight="1" x14ac:dyDescent="0.25">
      <c r="A28" s="40">
        <v>20</v>
      </c>
      <c r="B28" s="15">
        <v>949</v>
      </c>
      <c r="C28" s="18" t="s">
        <v>37</v>
      </c>
      <c r="D28" s="22">
        <v>43511</v>
      </c>
      <c r="E28" s="25">
        <v>143</v>
      </c>
      <c r="F28" s="25">
        <v>0</v>
      </c>
      <c r="G28" s="60" t="s">
        <v>55</v>
      </c>
      <c r="H28" s="44">
        <v>0</v>
      </c>
      <c r="I28" s="49">
        <v>0</v>
      </c>
      <c r="J28" s="66"/>
      <c r="K28" s="55"/>
      <c r="L28" s="72"/>
      <c r="M28" s="28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80" customHeight="1" x14ac:dyDescent="0.25">
      <c r="A29" s="40">
        <v>21</v>
      </c>
      <c r="B29" s="15">
        <v>470</v>
      </c>
      <c r="C29" s="18" t="s">
        <v>38</v>
      </c>
      <c r="D29" s="22">
        <v>43511</v>
      </c>
      <c r="E29" s="25">
        <v>297.60000000000002</v>
      </c>
      <c r="F29" s="25">
        <v>0</v>
      </c>
      <c r="G29" s="61" t="s">
        <v>56</v>
      </c>
      <c r="H29" s="43">
        <v>0</v>
      </c>
      <c r="I29" s="49">
        <v>0</v>
      </c>
      <c r="J29" s="65" t="s">
        <v>59</v>
      </c>
      <c r="K29" s="38"/>
      <c r="L29" s="72"/>
      <c r="M29" s="28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4" customHeight="1" x14ac:dyDescent="0.25">
      <c r="A30" s="40">
        <v>22</v>
      </c>
      <c r="B30" s="12">
        <v>472</v>
      </c>
      <c r="C30" s="18" t="s">
        <v>39</v>
      </c>
      <c r="D30" s="22">
        <v>43511</v>
      </c>
      <c r="E30" s="25">
        <v>355.17599999999999</v>
      </c>
      <c r="F30" s="25">
        <v>0</v>
      </c>
      <c r="G30" s="61" t="s">
        <v>57</v>
      </c>
      <c r="H30" s="43">
        <v>0</v>
      </c>
      <c r="I30" s="49">
        <v>0</v>
      </c>
      <c r="J30" s="65" t="s">
        <v>58</v>
      </c>
      <c r="K30" s="39"/>
      <c r="L30" s="72"/>
      <c r="M30" s="28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341.25" customHeight="1" x14ac:dyDescent="0.25">
      <c r="A31" s="40">
        <v>23</v>
      </c>
      <c r="B31" s="16">
        <v>1132</v>
      </c>
      <c r="C31" s="33" t="s">
        <v>47</v>
      </c>
      <c r="D31" s="23">
        <v>43503</v>
      </c>
      <c r="E31" s="26">
        <v>400</v>
      </c>
      <c r="F31" s="26">
        <v>0</v>
      </c>
      <c r="G31" s="63" t="s">
        <v>48</v>
      </c>
      <c r="H31" s="43">
        <v>0</v>
      </c>
      <c r="I31" s="49">
        <v>0</v>
      </c>
      <c r="J31" s="41" t="s">
        <v>49</v>
      </c>
      <c r="K31" s="46"/>
      <c r="L31" s="73"/>
      <c r="M31" s="2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38.75" customHeight="1" x14ac:dyDescent="0.25">
      <c r="A32" s="40">
        <v>24</v>
      </c>
      <c r="B32" s="14">
        <v>433</v>
      </c>
      <c r="C32" s="42" t="s">
        <v>40</v>
      </c>
      <c r="D32" s="23">
        <v>43551</v>
      </c>
      <c r="E32" s="26">
        <v>100.8</v>
      </c>
      <c r="F32" s="26">
        <v>99.74</v>
      </c>
      <c r="G32" s="62" t="s">
        <v>69</v>
      </c>
      <c r="H32" s="45">
        <v>99.74</v>
      </c>
      <c r="I32" s="45">
        <v>99.74</v>
      </c>
      <c r="J32" s="69" t="s">
        <v>86</v>
      </c>
      <c r="K32" s="11"/>
      <c r="L32" s="72" t="s">
        <v>88</v>
      </c>
      <c r="M32" s="28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s="8" customFormat="1" ht="42.75" customHeight="1" x14ac:dyDescent="0.25">
      <c r="A33" s="74" t="s">
        <v>17</v>
      </c>
      <c r="B33" s="74"/>
      <c r="C33" s="74"/>
      <c r="D33" s="31"/>
      <c r="E33" s="32">
        <f>SUM(E9:E32)</f>
        <v>8788.1059999999979</v>
      </c>
      <c r="F33" s="32">
        <f>SUM(F9:F32)</f>
        <v>3368.64</v>
      </c>
      <c r="G33" s="31"/>
      <c r="H33" s="67">
        <f>SUM(H8:H32)</f>
        <v>5223.1399999999994</v>
      </c>
      <c r="I33" s="67">
        <f>SUM(I8:I32)</f>
        <v>4057.8399999999997</v>
      </c>
      <c r="J33" s="31"/>
      <c r="K33" s="47"/>
      <c r="L33" s="31"/>
      <c r="M33" s="28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1:11" ht="15" customHeight="1" x14ac:dyDescent="0.25">
      <c r="K1009" s="1"/>
    </row>
    <row r="1010" spans="11:11" ht="15" customHeight="1" x14ac:dyDescent="0.25">
      <c r="K1010" s="1"/>
    </row>
    <row r="1011" spans="11:11" ht="15" customHeight="1" x14ac:dyDescent="0.25">
      <c r="K1011" s="1"/>
    </row>
    <row r="1012" spans="11:11" ht="15" customHeight="1" x14ac:dyDescent="0.25">
      <c r="K1012" s="1"/>
    </row>
  </sheetData>
  <mergeCells count="17">
    <mergeCell ref="L5:L7"/>
    <mergeCell ref="C5:C7"/>
    <mergeCell ref="G6:G7"/>
    <mergeCell ref="E6:E7"/>
    <mergeCell ref="F6:F7"/>
    <mergeCell ref="G5:I5"/>
    <mergeCell ref="E5:F5"/>
    <mergeCell ref="D5:D7"/>
    <mergeCell ref="H6:I6"/>
    <mergeCell ref="K5:K7"/>
    <mergeCell ref="J5:J7"/>
    <mergeCell ref="A33:C33"/>
    <mergeCell ref="A2:K2"/>
    <mergeCell ref="A1:K1"/>
    <mergeCell ref="A3:K3"/>
    <mergeCell ref="B5:B7"/>
    <mergeCell ref="A5:A7"/>
  </mergeCells>
  <hyperlinks>
    <hyperlink ref="C32" r:id="rId1" display="https://gb.kyivcity.gov.ua/projects/archive/10/show/433"/>
    <hyperlink ref="J31" r:id="rId2"/>
    <hyperlink ref="J26" r:id="rId3" display="https://prozorro.gov.ua/tender/UA-2019-03-11-001071-b"/>
    <hyperlink ref="J27" r:id="rId4" display="https://prozorro.gov.ua/tender/UA-2019-05-03-001274-b"/>
    <hyperlink ref="J29" r:id="rId5"/>
    <hyperlink ref="J30" r:id="rId6"/>
    <hyperlink ref="J16" r:id="rId7"/>
    <hyperlink ref="J15" r:id="rId8"/>
    <hyperlink ref="J18" r:id="rId9" display="на заміну вікон - https://prozoro.gov.ua/tender/ UA-2019-03-27-000860,                 з утеплення фасадівhttps://prozoro.gov.ua/tender/ UA-2019-05-30-001383-c"/>
    <hyperlink ref="J25" r:id="rId10"/>
    <hyperlink ref="J9" r:id="rId11"/>
    <hyperlink ref="J10" r:id="rId12"/>
    <hyperlink ref="J12" r:id="rId13"/>
    <hyperlink ref="J11" r:id="rId14"/>
    <hyperlink ref="J13" r:id="rId15"/>
    <hyperlink ref="J14" r:id="rId16"/>
    <hyperlink ref="J17" r:id="rId17"/>
    <hyperlink ref="J19" r:id="rId18"/>
    <hyperlink ref="J20" r:id="rId19"/>
    <hyperlink ref="J21" r:id="rId20"/>
    <hyperlink ref="J22" r:id="rId21"/>
    <hyperlink ref="J23" r:id="rId22" display="https://prozorro.gov.ua/tender/UA-2019-02-20-001367-a"/>
    <hyperlink ref="J24" r:id="rId23"/>
    <hyperlink ref="J32" r:id="rId24"/>
  </hyperlinks>
  <printOptions horizontalCentered="1"/>
  <pageMargins left="0.27559055118110237" right="0.27559055118110237" top="0.31496062992125984" bottom="0.31496062992125984" header="0" footer="0"/>
  <pageSetup paperSize="9" scale="59" fitToHeight="0" orientation="landscape" r:id="rId25"/>
  <drawing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4.42578125" defaultRowHeight="15" customHeight="1" x14ac:dyDescent="0.25"/>
  <cols>
    <col min="1" max="26" width="8.85546875" customWidth="1"/>
  </cols>
  <sheetData>
    <row r="1" ht="13.5" customHeight="1" x14ac:dyDescent="0.25"/>
    <row r="2" ht="13.5" customHeight="1" x14ac:dyDescent="0.25"/>
    <row r="3" ht="13.5" customHeight="1" x14ac:dyDescent="0.25"/>
    <row r="4" ht="13.5" customHeight="1" x14ac:dyDescent="0.25"/>
    <row r="5" ht="13.5" customHeight="1" x14ac:dyDescent="0.25"/>
    <row r="6" ht="13.5" customHeight="1" x14ac:dyDescent="0.25"/>
    <row r="7" ht="13.5" customHeight="1" x14ac:dyDescent="0.25"/>
    <row r="8" ht="13.5" customHeight="1" x14ac:dyDescent="0.25"/>
    <row r="9" ht="13.5" customHeight="1" x14ac:dyDescent="0.25"/>
    <row r="10" ht="13.5" customHeight="1" x14ac:dyDescent="0.25"/>
    <row r="11" ht="13.5" customHeight="1" x14ac:dyDescent="0.25"/>
    <row r="12" ht="13.5" customHeight="1" x14ac:dyDescent="0.25"/>
    <row r="13" ht="13.5" customHeight="1" x14ac:dyDescent="0.25"/>
    <row r="14" ht="13.5" customHeight="1" x14ac:dyDescent="0.25"/>
    <row r="15" ht="13.5" customHeight="1" x14ac:dyDescent="0.25"/>
    <row r="16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4.42578125" defaultRowHeight="15" customHeight="1" x14ac:dyDescent="0.25"/>
  <cols>
    <col min="1" max="26" width="8.85546875" customWidth="1"/>
  </cols>
  <sheetData>
    <row r="1" ht="13.5" customHeight="1" x14ac:dyDescent="0.25"/>
    <row r="2" ht="13.5" customHeight="1" x14ac:dyDescent="0.25"/>
    <row r="3" ht="13.5" customHeight="1" x14ac:dyDescent="0.25"/>
    <row r="4" ht="13.5" customHeight="1" x14ac:dyDescent="0.25"/>
    <row r="5" ht="13.5" customHeight="1" x14ac:dyDescent="0.25"/>
    <row r="6" ht="13.5" customHeight="1" x14ac:dyDescent="0.25"/>
    <row r="7" ht="13.5" customHeight="1" x14ac:dyDescent="0.25"/>
    <row r="8" ht="13.5" customHeight="1" x14ac:dyDescent="0.25"/>
    <row r="9" ht="13.5" customHeight="1" x14ac:dyDescent="0.25"/>
    <row r="10" ht="13.5" customHeight="1" x14ac:dyDescent="0.25"/>
    <row r="11" ht="13.5" customHeight="1" x14ac:dyDescent="0.25"/>
    <row r="12" ht="13.5" customHeight="1" x14ac:dyDescent="0.25"/>
    <row r="13" ht="13.5" customHeight="1" x14ac:dyDescent="0.25"/>
    <row r="14" ht="13.5" customHeight="1" x14ac:dyDescent="0.25"/>
    <row r="15" ht="13.5" customHeight="1" x14ac:dyDescent="0.25"/>
    <row r="16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Володимир П. Курінний</dc:creator>
  <cp:lastModifiedBy>Ващенко Віта Володимирівна</cp:lastModifiedBy>
  <cp:lastPrinted>2019-07-09T11:00:17Z</cp:lastPrinted>
  <dcterms:created xsi:type="dcterms:W3CDTF">2019-05-24T09:43:33Z</dcterms:created>
  <dcterms:modified xsi:type="dcterms:W3CDTF">2019-07-11T07:56:52Z</dcterms:modified>
</cp:coreProperties>
</file>