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Лист1!$A$11:$K$21</definedName>
    <definedName name="_xlnm.Print_Area" localSheetId="0">Лист1!$A$1:$K$24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J21" i="1" l="1"/>
  <c r="I21" i="1"/>
  <c r="F21" i="1"/>
  <c r="E21" i="1"/>
  <c r="G21" i="1" l="1"/>
</calcChain>
</file>

<file path=xl/sharedStrings.xml><?xml version="1.0" encoding="utf-8"?>
<sst xmlns="http://schemas.openxmlformats.org/spreadsheetml/2006/main" count="59" uniqueCount="52">
  <si>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</si>
  <si>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</si>
  <si>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</si>
  <si>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</si>
  <si>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</si>
  <si>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</si>
  <si>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</si>
  <si>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</si>
  <si>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</si>
  <si>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</si>
  <si>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</si>
  <si>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</si>
  <si>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</si>
  <si>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</si>
  <si>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</si>
  <si>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</si>
  <si>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Заміна старого ліфта поліклініки вул. Ентузіастів, 49</t>
  </si>
  <si>
    <t>Заміна вікон в амбулаторії ЗПСМ №8, вул. Курнатовського, 7</t>
  </si>
  <si>
    <t>Заміна вікон в Центрі ПМСД №1, вул. П. Запорожця, 26</t>
  </si>
  <si>
    <t>Турбота міста про майбутнє здоров'я дітей, просп. П. Тичини, 12, вул. Митрополита Андрея Шептицького, 5</t>
  </si>
  <si>
    <t>Благоустрій території КНП "ЦПМСД №2 Дніпровського району» з облаштуванням центрального входу, просп. П. Тичини, 22</t>
  </si>
  <si>
    <t>-</t>
  </si>
  <si>
    <t>27</t>
  </si>
  <si>
    <t>Скейт парк на березі Дніпра ( "Зона здоров'я ". м. Лівобережна)</t>
  </si>
  <si>
    <t>Реконструкція міської "Зони здоров'я " на Лівому березі Дніпра</t>
  </si>
  <si>
    <t>Безпечний Київ. Русанівка - перший крок. Острів 1000 відеокамер</t>
  </si>
  <si>
    <t>Іноваційні комп'ютерні комплекси (1+15) для 7 шкіл</t>
  </si>
  <si>
    <t>Разом</t>
  </si>
  <si>
    <t>451</t>
  </si>
  <si>
    <t>438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</si>
  <si>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</si>
  <si>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встановлюється ліфт</t>
  </si>
  <si>
    <t>заміна ліфта</t>
  </si>
  <si>
    <t>встановлюються вікна</t>
  </si>
  <si>
    <t>заміна  вікон</t>
  </si>
  <si>
    <t>тривають роботи, виконання 77,1%</t>
  </si>
  <si>
    <t>тривають роботи, виконання 81,6%</t>
  </si>
  <si>
    <t>встановлюються системи озонування басейнів</t>
  </si>
  <si>
    <t>встановлення системи озонування басейну на просп. П. Тичини, 12</t>
  </si>
  <si>
    <t>виготовлено проекту документацію, тривають роботи по благоустрою</t>
  </si>
  <si>
    <t>виготовлення проектної документації по благоустрою</t>
  </si>
  <si>
    <t>Поставка комплексів в заклад. Встановлення</t>
  </si>
  <si>
    <t xml:space="preserve">Проведено поставку комп"ютерних комплексів  </t>
  </si>
  <si>
    <t>Проектування та монтажні роботи</t>
  </si>
  <si>
    <t>Проводиться проектування</t>
  </si>
  <si>
    <t>проект реалізовано</t>
  </si>
  <si>
    <t>станом на 01.09.2017 року</t>
  </si>
  <si>
    <t> Підписаний договір на виконання робіт. Проводяться роботи по з виготовлення конструкцій</t>
  </si>
  <si>
    <t>Підписаний договір на виконання робіт. Роботи ведуться: влаштовано асфальтне покриття, проходять озеленювальні роботи</t>
  </si>
  <si>
    <t>тривають роботи, виконання 78,5%</t>
  </si>
  <si>
    <t xml:space="preserve"> роботи виконані, розрахунки проведені на 99,9%</t>
  </si>
  <si>
    <t>тривають роботи, виконання 48,4%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</si>
</sst>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0" zoomScaleNormal="80" workbookViewId="0">
      <selection activeCell="J13" sqref="J13:J17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1" x14ac:dyDescent="0.25">
      <c r="I1" s="29" t="s">
        <v>0</v>
      </c>
      <c r="J1" s="29"/>
      <c r="K1" s="29"/>
    </row>
    <row r="2" spans="1:11" ht="16.5" customHeight="1" x14ac:dyDescent="0.25">
      <c r="I2" s="29" t="s">
        <v>1</v>
      </c>
      <c r="J2" s="29"/>
      <c r="K2" s="29"/>
    </row>
    <row r="4" spans="1:11" ht="17.25" x14ac:dyDescent="0.25">
      <c r="A4" s="33" t="s">
        <v>30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5.75" x14ac:dyDescent="0.25">
      <c r="A5" s="34" t="s">
        <v>46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5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3" customHeight="1" thickBot="1" x14ac:dyDescent="0.3">
      <c r="A7" s="1"/>
    </row>
    <row r="8" spans="1:11" ht="24" customHeight="1" x14ac:dyDescent="0.25">
      <c r="A8" s="30" t="s">
        <v>15</v>
      </c>
      <c r="B8" s="36" t="s">
        <v>3</v>
      </c>
      <c r="C8" s="36" t="s">
        <v>4</v>
      </c>
      <c r="D8" s="36" t="s">
        <v>5</v>
      </c>
      <c r="E8" s="36" t="s">
        <v>6</v>
      </c>
      <c r="F8" s="36"/>
      <c r="G8" s="36"/>
      <c r="H8" s="36" t="s">
        <v>7</v>
      </c>
      <c r="I8" s="36"/>
      <c r="J8" s="36"/>
      <c r="K8" s="37" t="s">
        <v>8</v>
      </c>
    </row>
    <row r="9" spans="1:11" ht="44.25" customHeight="1" x14ac:dyDescent="0.25">
      <c r="A9" s="31"/>
      <c r="B9" s="27"/>
      <c r="C9" s="27"/>
      <c r="D9" s="27"/>
      <c r="E9" s="27" t="s">
        <v>9</v>
      </c>
      <c r="F9" s="27" t="s">
        <v>10</v>
      </c>
      <c r="G9" s="27" t="s">
        <v>11</v>
      </c>
      <c r="H9" s="27" t="s">
        <v>12</v>
      </c>
      <c r="I9" s="27" t="s">
        <v>13</v>
      </c>
      <c r="J9" s="27"/>
      <c r="K9" s="38"/>
    </row>
    <row r="10" spans="1:11" ht="18" customHeight="1" thickBot="1" x14ac:dyDescent="0.3">
      <c r="A10" s="32"/>
      <c r="B10" s="28"/>
      <c r="C10" s="28"/>
      <c r="D10" s="28"/>
      <c r="E10" s="28"/>
      <c r="F10" s="28"/>
      <c r="G10" s="28"/>
      <c r="H10" s="28"/>
      <c r="I10" s="5" t="s">
        <v>14</v>
      </c>
      <c r="J10" s="5" t="s">
        <v>10</v>
      </c>
      <c r="K10" s="39"/>
    </row>
    <row r="11" spans="1:11" ht="16.5" thickBot="1" x14ac:dyDescent="0.3">
      <c r="A11" s="17">
        <v>1</v>
      </c>
      <c r="B11" s="18">
        <v>2</v>
      </c>
      <c r="C11" s="22">
        <v>3</v>
      </c>
      <c r="D11" s="40">
        <v>4</v>
      </c>
      <c r="E11" s="23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9">
        <v>11</v>
      </c>
    </row>
    <row r="12" spans="1:11" ht="157.5" x14ac:dyDescent="0.25">
      <c r="A12" s="11">
        <v>1</v>
      </c>
      <c r="B12" s="12" t="s">
        <v>22</v>
      </c>
      <c r="C12" s="13" t="s">
        <v>24</v>
      </c>
      <c r="D12" s="47" t="s">
        <v>48</v>
      </c>
      <c r="E12" s="14">
        <v>721.4</v>
      </c>
      <c r="F12" s="14">
        <v>216.3</v>
      </c>
      <c r="G12" s="14">
        <f t="shared" ref="G12:G20" si="0">E12-F12</f>
        <v>505.09999999999997</v>
      </c>
      <c r="H12" s="15" t="s">
        <v>21</v>
      </c>
      <c r="I12" s="14">
        <v>0</v>
      </c>
      <c r="J12" s="14">
        <v>0</v>
      </c>
      <c r="K12" s="48" t="s">
        <v>21</v>
      </c>
    </row>
    <row r="13" spans="1:11" ht="47.25" x14ac:dyDescent="0.25">
      <c r="A13" s="21">
        <v>2</v>
      </c>
      <c r="B13" s="25">
        <v>145</v>
      </c>
      <c r="C13" s="2" t="s">
        <v>16</v>
      </c>
      <c r="D13" s="4" t="s">
        <v>31</v>
      </c>
      <c r="E13" s="3">
        <v>800</v>
      </c>
      <c r="F13" s="3">
        <v>626.6</v>
      </c>
      <c r="G13" s="9">
        <f t="shared" si="0"/>
        <v>173.39999999999998</v>
      </c>
      <c r="H13" s="4" t="s">
        <v>32</v>
      </c>
      <c r="I13" s="3">
        <v>798.2</v>
      </c>
      <c r="J13" s="3">
        <v>626.6</v>
      </c>
      <c r="K13" s="20" t="s">
        <v>49</v>
      </c>
    </row>
    <row r="14" spans="1:11" ht="47.25" x14ac:dyDescent="0.25">
      <c r="A14" s="21">
        <v>3</v>
      </c>
      <c r="B14" s="25">
        <v>147</v>
      </c>
      <c r="C14" s="2" t="s">
        <v>17</v>
      </c>
      <c r="D14" s="4" t="s">
        <v>33</v>
      </c>
      <c r="E14" s="3">
        <v>811</v>
      </c>
      <c r="F14" s="3">
        <v>500</v>
      </c>
      <c r="G14" s="9">
        <f t="shared" si="0"/>
        <v>311</v>
      </c>
      <c r="H14" s="4" t="s">
        <v>34</v>
      </c>
      <c r="I14" s="3">
        <v>648.9</v>
      </c>
      <c r="J14" s="3">
        <v>500</v>
      </c>
      <c r="K14" s="20" t="s">
        <v>35</v>
      </c>
    </row>
    <row r="15" spans="1:11" ht="47.25" x14ac:dyDescent="0.25">
      <c r="A15" s="21">
        <v>4</v>
      </c>
      <c r="B15" s="25">
        <v>148</v>
      </c>
      <c r="C15" s="2" t="s">
        <v>18</v>
      </c>
      <c r="D15" s="4" t="s">
        <v>33</v>
      </c>
      <c r="E15" s="3">
        <v>870</v>
      </c>
      <c r="F15" s="3">
        <v>708.3</v>
      </c>
      <c r="G15" s="9">
        <f t="shared" si="0"/>
        <v>161.70000000000005</v>
      </c>
      <c r="H15" s="4" t="s">
        <v>34</v>
      </c>
      <c r="I15" s="3">
        <v>867.7</v>
      </c>
      <c r="J15" s="3">
        <v>708.3</v>
      </c>
      <c r="K15" s="20" t="s">
        <v>36</v>
      </c>
    </row>
    <row r="16" spans="1:11" ht="94.5" x14ac:dyDescent="0.25">
      <c r="A16" s="21">
        <v>5</v>
      </c>
      <c r="B16" s="25">
        <v>161</v>
      </c>
      <c r="C16" s="2" t="s">
        <v>19</v>
      </c>
      <c r="D16" s="4" t="s">
        <v>37</v>
      </c>
      <c r="E16" s="3">
        <v>700</v>
      </c>
      <c r="F16" s="3">
        <v>699.8</v>
      </c>
      <c r="G16" s="9">
        <f t="shared" si="0"/>
        <v>0.20000000000004547</v>
      </c>
      <c r="H16" s="4" t="s">
        <v>38</v>
      </c>
      <c r="I16" s="3">
        <v>700</v>
      </c>
      <c r="J16" s="3">
        <v>699.8</v>
      </c>
      <c r="K16" s="20" t="s">
        <v>50</v>
      </c>
    </row>
    <row r="17" spans="1:11" ht="94.5" x14ac:dyDescent="0.25">
      <c r="A17" s="21">
        <v>6</v>
      </c>
      <c r="B17" s="25">
        <v>201</v>
      </c>
      <c r="C17" s="2" t="s">
        <v>20</v>
      </c>
      <c r="D17" s="4" t="s">
        <v>39</v>
      </c>
      <c r="E17" s="3">
        <v>985</v>
      </c>
      <c r="F17" s="3">
        <v>438.2</v>
      </c>
      <c r="G17" s="9">
        <f t="shared" si="0"/>
        <v>546.79999999999995</v>
      </c>
      <c r="H17" s="4" t="s">
        <v>40</v>
      </c>
      <c r="I17" s="3">
        <v>904.5</v>
      </c>
      <c r="J17" s="3">
        <v>438.2</v>
      </c>
      <c r="K17" s="20" t="s">
        <v>51</v>
      </c>
    </row>
    <row r="18" spans="1:11" ht="110.25" x14ac:dyDescent="0.25">
      <c r="A18" s="6">
        <v>7</v>
      </c>
      <c r="B18" s="16">
        <v>357</v>
      </c>
      <c r="C18" s="7" t="s">
        <v>23</v>
      </c>
      <c r="D18" s="41" t="s">
        <v>47</v>
      </c>
      <c r="E18" s="9">
        <v>954.7</v>
      </c>
      <c r="F18" s="9">
        <v>286.39999999999998</v>
      </c>
      <c r="G18" s="9">
        <f t="shared" si="0"/>
        <v>668.30000000000007</v>
      </c>
      <c r="H18" s="8" t="s">
        <v>21</v>
      </c>
      <c r="I18" s="9">
        <v>0</v>
      </c>
      <c r="J18" s="9">
        <v>0</v>
      </c>
      <c r="K18" s="24" t="s">
        <v>21</v>
      </c>
    </row>
    <row r="19" spans="1:11" ht="63" x14ac:dyDescent="0.25">
      <c r="A19" s="6">
        <v>8</v>
      </c>
      <c r="B19" s="26" t="s">
        <v>29</v>
      </c>
      <c r="C19" s="7" t="s">
        <v>25</v>
      </c>
      <c r="D19" s="7" t="s">
        <v>43</v>
      </c>
      <c r="E19" s="8">
        <v>980.7</v>
      </c>
      <c r="F19" s="9">
        <v>0</v>
      </c>
      <c r="G19" s="9">
        <f t="shared" si="0"/>
        <v>980.7</v>
      </c>
      <c r="H19" s="8" t="s">
        <v>21</v>
      </c>
      <c r="I19" s="9">
        <v>0</v>
      </c>
      <c r="J19" s="9">
        <v>0</v>
      </c>
      <c r="K19" s="10" t="s">
        <v>44</v>
      </c>
    </row>
    <row r="20" spans="1:11" ht="63.75" thickBot="1" x14ac:dyDescent="0.3">
      <c r="A20" s="49">
        <v>9</v>
      </c>
      <c r="B20" s="50" t="s">
        <v>28</v>
      </c>
      <c r="C20" s="51" t="s">
        <v>26</v>
      </c>
      <c r="D20" s="52" t="s">
        <v>42</v>
      </c>
      <c r="E20" s="53">
        <v>997.1</v>
      </c>
      <c r="F20" s="53">
        <v>900</v>
      </c>
      <c r="G20" s="54">
        <f t="shared" si="0"/>
        <v>97.100000000000023</v>
      </c>
      <c r="H20" s="53" t="s">
        <v>41</v>
      </c>
      <c r="I20" s="53">
        <v>997.1</v>
      </c>
      <c r="J20" s="55">
        <v>900</v>
      </c>
      <c r="K20" s="56" t="s">
        <v>45</v>
      </c>
    </row>
    <row r="21" spans="1:11" ht="19.5" thickBot="1" x14ac:dyDescent="0.3">
      <c r="A21" s="42" t="s">
        <v>27</v>
      </c>
      <c r="B21" s="43"/>
      <c r="C21" s="44"/>
      <c r="D21" s="44"/>
      <c r="E21" s="45">
        <f>SUM(E12:E20)</f>
        <v>7819.9</v>
      </c>
      <c r="F21" s="45">
        <f>SUM(F12:F20)</f>
        <v>4375.6000000000004</v>
      </c>
      <c r="G21" s="45">
        <f>SUM(G12:G20)</f>
        <v>3444.2999999999997</v>
      </c>
      <c r="H21" s="44"/>
      <c r="I21" s="45">
        <f>SUM(I12:I20)</f>
        <v>4916.4000000000005</v>
      </c>
      <c r="J21" s="45">
        <f>SUM(J12:J20)</f>
        <v>3872.8999999999996</v>
      </c>
      <c r="K21" s="46"/>
    </row>
  </sheetData>
  <mergeCells count="18"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  <mergeCell ref="E9:E10"/>
    <mergeCell ref="F9:F10"/>
    <mergeCell ref="G9:G10"/>
    <mergeCell ref="I9:J9"/>
    <mergeCell ref="A21:B21"/>
  </mergeCells>
  <printOptions horizontalCentered="1"/>
  <pageMargins left="0.19685039370078741" right="0.19685039370078741" top="0.98425196850393704" bottom="0.74803149606299213" header="0" footer="0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Лавров Вячеслав Сергійович</cp:lastModifiedBy>
  <cp:lastPrinted>2017-07-05T12:04:47Z</cp:lastPrinted>
  <dcterms:created xsi:type="dcterms:W3CDTF">2017-04-05T14:17:23Z</dcterms:created>
  <dcterms:modified xsi:type="dcterms:W3CDTF">2017-09-06T14:53:53Z</dcterms:modified>
</cp:coreProperties>
</file>