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00" windowHeight="10305"/>
  </bookViews>
  <sheets>
    <sheet name="Лист1" sheetId="1" r:id="rId1"/>
  </sheets>
  <definedNames>
    <definedName name="_xlnm._FilterDatabase" localSheetId="0" hidden="1">Лист1!$A$11:$K$21</definedName>
    <definedName name="_xlnm.Print_Area" localSheetId="0">Лист1!$A$1:$K$24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J21" i="1" l="1"/>
  <c r="I21" i="1"/>
  <c r="F21" i="1"/>
  <c r="E21" i="1"/>
  <c r="G21" i="1" l="1"/>
</calcChain>
</file>

<file path=xl/sharedStrings.xml><?xml version="1.0" encoding="utf-8"?>
<sst xmlns="http://schemas.openxmlformats.org/spreadsheetml/2006/main" count="59" uniqueCount="52">
  <si>
    <t>Додаток 5</t>
  </si>
  <si>
    <t>до Положення про громадський бюджет міста Києва</t>
  </si>
  <si>
    <t>(відповідний звітний період)</t>
  </si>
  <si>
    <t>Реєстр. номер</t>
  </si>
  <si>
    <t>Назва проекту, місце розташування</t>
  </si>
  <si>
    <t>Етап реалізації, заходи з виконання</t>
  </si>
  <si>
    <t>Обсяг фінансування, тис. грн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</si>
  <si>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</si>
  <si>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</si>
  <si>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</si>
  <si>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</si>
  <si>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</si>
  <si>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>Найменування робіт</t>
  </si>
  <si>
    <t>Вартість, тис. грн</t>
  </si>
  <si>
    <t xml:space="preserve">План </t>
  </si>
  <si>
    <t>№ з/п</t>
  </si>
  <si>
    <t>Заміна старого ліфта поліклініки вул. Ентузіастів, 49</t>
  </si>
  <si>
    <t>Заміна вікон в амбулаторії ЗПСМ №8, вул. Курнатовського, 7</t>
  </si>
  <si>
    <t>Заміна вікон в Центрі ПМСД №1, вул. П. Запорожця, 26</t>
  </si>
  <si>
    <t>Турбота міста про майбутнє здоров'я дітей, просп. П. Тичини, 12, вул. Митрополита Андрея Шептицького, 5</t>
  </si>
  <si>
    <t>Благоустрій території КНП "ЦПМСД №2 Дніпровського району» з облаштуванням центрального входу, просп. П. Тичини, 22</t>
  </si>
  <si>
    <t>-</t>
  </si>
  <si>
    <t>27</t>
  </si>
  <si>
    <t>Скейт парк на березі Дніпра ( "Зона здоров'я ". м. Лівобережна)</t>
  </si>
  <si>
    <t>Реконструкція міської "Зони здоров'я " на Лівому березі Дніпра</t>
  </si>
  <si>
    <t>Безпечний Київ. Русанівка - перший крок. Острів 1000 відеокамер</t>
  </si>
  <si>
    <t>Іноваційні комп'ютерні комплекси (1+15) для 7 шкіл</t>
  </si>
  <si>
    <t>Разом</t>
  </si>
  <si>
    <t>451</t>
  </si>
  <si>
    <t>438</t>
  </si>
  <si>
    <t>Узагальнений звіт про стан реалізації проектів за рахунок коштів громадського бюджету міста Києва по Дніпровському району</t>
  </si>
  <si>
    <t>встановлюється ліфт</t>
  </si>
  <si>
    <t>заміна ліфта</t>
  </si>
  <si>
    <t>встановлюються вікна</t>
  </si>
  <si>
    <t>заміна  вікон</t>
  </si>
  <si>
    <t>тривають роботи, виконання 77,1%</t>
  </si>
  <si>
    <t>тривають роботи, виконання 81,6%</t>
  </si>
  <si>
    <t>встановлюються системи озонування басейнів</t>
  </si>
  <si>
    <t>встановлення системи озонування басейну на просп. П. Тичини, 12</t>
  </si>
  <si>
    <t>виготовлено проекту документацію, тривають роботи по благоустрою</t>
  </si>
  <si>
    <t>виготовлення проектної документації по благоустрою</t>
  </si>
  <si>
    <t>Поставка комплексів в заклад. Встановлення</t>
  </si>
  <si>
    <t>станом на 01.08.2017 року</t>
  </si>
  <si>
    <t xml:space="preserve">Проведено поставку комп"ютерних комплексів  </t>
  </si>
  <si>
    <t>тривають роботи, виконання 59,6%</t>
  </si>
  <si>
    <t>тривають роботи, виконання 98,3%</t>
  </si>
  <si>
    <t>тривають роботи, виконання 40,9%</t>
  </si>
  <si>
    <t>Проектування та монтажні роботи</t>
  </si>
  <si>
    <t>Проводиться проектування</t>
  </si>
  <si>
    <t>проект реалізовано</t>
  </si>
  <si>
    <t>Підписаний договір на виконання робіт. Орієнтовний початок робіт з 01.08.17</t>
  </si>
  <si>
    <t> Підписаний договір на виконання робіт. Роботи розпочаті, підготовка основи під асфальтування доріжки.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</si>
</sst>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7" zoomScale="80" zoomScaleNormal="80" workbookViewId="0">
      <selection activeCell="F20" sqref="F20"/>
    </sheetView>
  </sheetViews>
  <sheetFormatPr defaultRowHeight="15" x14ac:dyDescent="0.25"/>
  <cols>
    <col min="1" max="1" width="7" bestFit="1" customWidth="1"/>
    <col min="2" max="2" width="13.42578125" customWidth="1"/>
    <col min="3" max="3" width="25" customWidth="1"/>
    <col min="4" max="4" width="20.28515625" customWidth="1"/>
    <col min="5" max="5" width="15.28515625" customWidth="1"/>
    <col min="6" max="6" width="14.28515625" customWidth="1"/>
    <col min="7" max="7" width="17.42578125" customWidth="1"/>
    <col min="8" max="8" width="24.85546875" customWidth="1"/>
    <col min="9" max="10" width="14.42578125" customWidth="1"/>
    <col min="11" max="11" width="20.85546875" customWidth="1"/>
  </cols>
  <sheetData>
    <row r="1" spans="1:11" x14ac:dyDescent="0.25">
      <c r="I1" s="41" t="s">
        <v>0</v>
      </c>
      <c r="J1" s="41"/>
      <c r="K1" s="41"/>
    </row>
    <row r="2" spans="1:11" ht="16.5" customHeight="1" x14ac:dyDescent="0.25">
      <c r="I2" s="41" t="s">
        <v>1</v>
      </c>
      <c r="J2" s="41"/>
      <c r="K2" s="41"/>
    </row>
    <row r="4" spans="1:11" ht="17.25" x14ac:dyDescent="0.25">
      <c r="A4" s="45" t="s">
        <v>30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5.75" x14ac:dyDescent="0.25">
      <c r="A5" s="46" t="s">
        <v>42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x14ac:dyDescent="0.25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3" customHeight="1" thickBot="1" x14ac:dyDescent="0.3">
      <c r="A7" s="1"/>
    </row>
    <row r="8" spans="1:11" ht="24" customHeight="1" x14ac:dyDescent="0.25">
      <c r="A8" s="42" t="s">
        <v>15</v>
      </c>
      <c r="B8" s="48" t="s">
        <v>3</v>
      </c>
      <c r="C8" s="48" t="s">
        <v>4</v>
      </c>
      <c r="D8" s="48" t="s">
        <v>5</v>
      </c>
      <c r="E8" s="48" t="s">
        <v>6</v>
      </c>
      <c r="F8" s="48"/>
      <c r="G8" s="48"/>
      <c r="H8" s="48" t="s">
        <v>7</v>
      </c>
      <c r="I8" s="48"/>
      <c r="J8" s="48"/>
      <c r="K8" s="49" t="s">
        <v>8</v>
      </c>
    </row>
    <row r="9" spans="1:11" ht="44.25" customHeight="1" x14ac:dyDescent="0.25">
      <c r="A9" s="43"/>
      <c r="B9" s="37"/>
      <c r="C9" s="37"/>
      <c r="D9" s="37"/>
      <c r="E9" s="37" t="s">
        <v>9</v>
      </c>
      <c r="F9" s="37" t="s">
        <v>10</v>
      </c>
      <c r="G9" s="37" t="s">
        <v>11</v>
      </c>
      <c r="H9" s="37" t="s">
        <v>12</v>
      </c>
      <c r="I9" s="37" t="s">
        <v>13</v>
      </c>
      <c r="J9" s="37"/>
      <c r="K9" s="50"/>
    </row>
    <row r="10" spans="1:11" ht="18" customHeight="1" thickBot="1" x14ac:dyDescent="0.3">
      <c r="A10" s="44"/>
      <c r="B10" s="38"/>
      <c r="C10" s="38"/>
      <c r="D10" s="38"/>
      <c r="E10" s="38"/>
      <c r="F10" s="38"/>
      <c r="G10" s="38"/>
      <c r="H10" s="38"/>
      <c r="I10" s="5" t="s">
        <v>14</v>
      </c>
      <c r="J10" s="5" t="s">
        <v>10</v>
      </c>
      <c r="K10" s="51"/>
    </row>
    <row r="11" spans="1:11" ht="16.5" thickBot="1" x14ac:dyDescent="0.3">
      <c r="A11" s="20">
        <v>1</v>
      </c>
      <c r="B11" s="21">
        <v>2</v>
      </c>
      <c r="C11" s="30">
        <v>3</v>
      </c>
      <c r="D11" s="32">
        <v>4</v>
      </c>
      <c r="E11" s="31">
        <v>5</v>
      </c>
      <c r="F11" s="21">
        <v>6</v>
      </c>
      <c r="G11" s="21">
        <v>7</v>
      </c>
      <c r="H11" s="21">
        <v>8</v>
      </c>
      <c r="I11" s="21">
        <v>9</v>
      </c>
      <c r="J11" s="21">
        <v>10</v>
      </c>
      <c r="K11" s="22">
        <v>11</v>
      </c>
    </row>
    <row r="12" spans="1:11" ht="88.5" customHeight="1" thickBot="1" x14ac:dyDescent="0.3">
      <c r="A12" s="14">
        <v>1</v>
      </c>
      <c r="B12" s="15" t="s">
        <v>22</v>
      </c>
      <c r="C12" s="16" t="s">
        <v>24</v>
      </c>
      <c r="D12" s="29" t="s">
        <v>50</v>
      </c>
      <c r="E12" s="17">
        <v>721.4</v>
      </c>
      <c r="F12" s="17">
        <v>216.3</v>
      </c>
      <c r="G12" s="17">
        <f t="shared" ref="G12:G20" si="0">E12-F12</f>
        <v>505.09999999999997</v>
      </c>
      <c r="H12" s="18" t="s">
        <v>21</v>
      </c>
      <c r="I12" s="17">
        <v>0</v>
      </c>
      <c r="J12" s="17">
        <v>0</v>
      </c>
      <c r="K12" s="18" t="s">
        <v>21</v>
      </c>
    </row>
    <row r="13" spans="1:11" ht="48" thickBot="1" x14ac:dyDescent="0.3">
      <c r="A13" s="7">
        <v>2</v>
      </c>
      <c r="B13" s="34">
        <v>145</v>
      </c>
      <c r="C13" s="2" t="s">
        <v>16</v>
      </c>
      <c r="D13" s="4" t="s">
        <v>31</v>
      </c>
      <c r="E13" s="3">
        <v>800</v>
      </c>
      <c r="F13" s="3">
        <v>475.4</v>
      </c>
      <c r="G13" s="17">
        <f t="shared" si="0"/>
        <v>324.60000000000002</v>
      </c>
      <c r="H13" s="4" t="s">
        <v>32</v>
      </c>
      <c r="I13" s="3">
        <v>798.2</v>
      </c>
      <c r="J13" s="3">
        <v>475.4</v>
      </c>
      <c r="K13" s="27" t="s">
        <v>44</v>
      </c>
    </row>
    <row r="14" spans="1:11" ht="48" thickBot="1" x14ac:dyDescent="0.3">
      <c r="A14" s="7">
        <v>3</v>
      </c>
      <c r="B14" s="34">
        <v>147</v>
      </c>
      <c r="C14" s="2" t="s">
        <v>17</v>
      </c>
      <c r="D14" s="4" t="s">
        <v>33</v>
      </c>
      <c r="E14" s="3">
        <v>811</v>
      </c>
      <c r="F14" s="3">
        <v>500</v>
      </c>
      <c r="G14" s="17">
        <f t="shared" si="0"/>
        <v>311</v>
      </c>
      <c r="H14" s="4" t="s">
        <v>34</v>
      </c>
      <c r="I14" s="3">
        <v>648.9</v>
      </c>
      <c r="J14" s="3">
        <v>500</v>
      </c>
      <c r="K14" s="24" t="s">
        <v>35</v>
      </c>
    </row>
    <row r="15" spans="1:11" ht="48" thickBot="1" x14ac:dyDescent="0.3">
      <c r="A15" s="7">
        <v>4</v>
      </c>
      <c r="B15" s="34">
        <v>148</v>
      </c>
      <c r="C15" s="2" t="s">
        <v>18</v>
      </c>
      <c r="D15" s="4" t="s">
        <v>33</v>
      </c>
      <c r="E15" s="3">
        <v>870</v>
      </c>
      <c r="F15" s="3">
        <v>708.3</v>
      </c>
      <c r="G15" s="17">
        <f t="shared" si="0"/>
        <v>161.70000000000005</v>
      </c>
      <c r="H15" s="4" t="s">
        <v>34</v>
      </c>
      <c r="I15" s="3">
        <v>867.7</v>
      </c>
      <c r="J15" s="3">
        <v>708.3</v>
      </c>
      <c r="K15" s="24" t="s">
        <v>36</v>
      </c>
    </row>
    <row r="16" spans="1:11" ht="95.25" thickBot="1" x14ac:dyDescent="0.3">
      <c r="A16" s="7">
        <v>5</v>
      </c>
      <c r="B16" s="34">
        <v>161</v>
      </c>
      <c r="C16" s="2" t="s">
        <v>19</v>
      </c>
      <c r="D16" s="4" t="s">
        <v>37</v>
      </c>
      <c r="E16" s="3">
        <v>700</v>
      </c>
      <c r="F16" s="3">
        <v>598.9</v>
      </c>
      <c r="G16" s="17">
        <f t="shared" si="0"/>
        <v>101.10000000000002</v>
      </c>
      <c r="H16" s="4" t="s">
        <v>38</v>
      </c>
      <c r="I16" s="3">
        <v>682.3</v>
      </c>
      <c r="J16" s="3">
        <v>670.8</v>
      </c>
      <c r="K16" s="27" t="s">
        <v>45</v>
      </c>
    </row>
    <row r="17" spans="1:11" ht="95.25" thickBot="1" x14ac:dyDescent="0.3">
      <c r="A17" s="7">
        <v>6</v>
      </c>
      <c r="B17" s="34">
        <v>201</v>
      </c>
      <c r="C17" s="2" t="s">
        <v>20</v>
      </c>
      <c r="D17" s="4" t="s">
        <v>39</v>
      </c>
      <c r="E17" s="3">
        <v>985</v>
      </c>
      <c r="F17" s="3">
        <v>62.4</v>
      </c>
      <c r="G17" s="17">
        <f t="shared" si="0"/>
        <v>922.6</v>
      </c>
      <c r="H17" s="4" t="s">
        <v>40</v>
      </c>
      <c r="I17" s="3">
        <v>916.7</v>
      </c>
      <c r="J17" s="28">
        <v>369.8</v>
      </c>
      <c r="K17" s="27" t="s">
        <v>46</v>
      </c>
    </row>
    <row r="18" spans="1:11" ht="111" thickBot="1" x14ac:dyDescent="0.3">
      <c r="A18" s="9">
        <v>7</v>
      </c>
      <c r="B18" s="19">
        <v>357</v>
      </c>
      <c r="C18" s="10" t="s">
        <v>23</v>
      </c>
      <c r="D18" s="29" t="s">
        <v>51</v>
      </c>
      <c r="E18" s="12">
        <v>954.7</v>
      </c>
      <c r="F18" s="12">
        <v>286.39999999999998</v>
      </c>
      <c r="G18" s="17">
        <f t="shared" si="0"/>
        <v>668.30000000000007</v>
      </c>
      <c r="H18" s="11" t="s">
        <v>21</v>
      </c>
      <c r="I18" s="12">
        <v>0</v>
      </c>
      <c r="J18" s="12">
        <v>0</v>
      </c>
      <c r="K18" s="33" t="s">
        <v>21</v>
      </c>
    </row>
    <row r="19" spans="1:11" ht="63.75" thickBot="1" x14ac:dyDescent="0.3">
      <c r="A19" s="9">
        <v>8</v>
      </c>
      <c r="B19" s="35" t="s">
        <v>29</v>
      </c>
      <c r="C19" s="10" t="s">
        <v>25</v>
      </c>
      <c r="D19" s="10" t="s">
        <v>47</v>
      </c>
      <c r="E19" s="11">
        <v>980.7</v>
      </c>
      <c r="F19" s="12">
        <v>0</v>
      </c>
      <c r="G19" s="17">
        <f t="shared" si="0"/>
        <v>980.7</v>
      </c>
      <c r="H19" s="11" t="s">
        <v>21</v>
      </c>
      <c r="I19" s="12">
        <v>0</v>
      </c>
      <c r="J19" s="12">
        <v>0</v>
      </c>
      <c r="K19" s="13" t="s">
        <v>48</v>
      </c>
    </row>
    <row r="20" spans="1:11" ht="63" x14ac:dyDescent="0.25">
      <c r="A20" s="9">
        <v>9</v>
      </c>
      <c r="B20" s="36" t="s">
        <v>28</v>
      </c>
      <c r="C20" s="10" t="s">
        <v>26</v>
      </c>
      <c r="D20" s="23" t="s">
        <v>43</v>
      </c>
      <c r="E20" s="11">
        <v>997.1</v>
      </c>
      <c r="F20" s="11">
        <v>900</v>
      </c>
      <c r="G20" s="17">
        <f t="shared" si="0"/>
        <v>97.100000000000023</v>
      </c>
      <c r="H20" s="11" t="s">
        <v>41</v>
      </c>
      <c r="I20" s="11">
        <v>997.1</v>
      </c>
      <c r="J20" s="26">
        <v>900</v>
      </c>
      <c r="K20" s="18" t="s">
        <v>49</v>
      </c>
    </row>
    <row r="21" spans="1:11" ht="19.5" thickBot="1" x14ac:dyDescent="0.3">
      <c r="A21" s="39" t="s">
        <v>27</v>
      </c>
      <c r="B21" s="40"/>
      <c r="C21" s="6"/>
      <c r="D21" s="6"/>
      <c r="E21" s="25">
        <f>SUM(E12:E20)</f>
        <v>7819.9</v>
      </c>
      <c r="F21" s="25">
        <f>SUM(F12:F20)</f>
        <v>3747.7000000000003</v>
      </c>
      <c r="G21" s="25">
        <f>SUM(G12:G20)</f>
        <v>4072.2000000000003</v>
      </c>
      <c r="H21" s="6"/>
      <c r="I21" s="25">
        <f>SUM(I12:I20)</f>
        <v>4910.9000000000005</v>
      </c>
      <c r="J21" s="25">
        <f>SUM(J12:J20)</f>
        <v>3624.3</v>
      </c>
      <c r="K21" s="8"/>
    </row>
  </sheetData>
  <mergeCells count="18">
    <mergeCell ref="I1:K1"/>
    <mergeCell ref="I2:K2"/>
    <mergeCell ref="A8:A10"/>
    <mergeCell ref="A4:K4"/>
    <mergeCell ref="A5:K5"/>
    <mergeCell ref="A6:K6"/>
    <mergeCell ref="H9:H10"/>
    <mergeCell ref="B8:B10"/>
    <mergeCell ref="C8:C10"/>
    <mergeCell ref="D8:D10"/>
    <mergeCell ref="E8:G8"/>
    <mergeCell ref="H8:J8"/>
    <mergeCell ref="K8:K10"/>
    <mergeCell ref="E9:E10"/>
    <mergeCell ref="F9:F10"/>
    <mergeCell ref="G9:G10"/>
    <mergeCell ref="I9:J9"/>
    <mergeCell ref="A21:B21"/>
  </mergeCells>
  <printOptions horizontalCentered="1"/>
  <pageMargins left="0.19685039370078741" right="0.19685039370078741" top="0.98425196850393704" bottom="0.74803149606299213" header="0" footer="0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Ващенко Віта Володимирівна</cp:lastModifiedBy>
  <cp:lastPrinted>2017-07-05T12:04:47Z</cp:lastPrinted>
  <dcterms:created xsi:type="dcterms:W3CDTF">2017-04-05T14:17:23Z</dcterms:created>
  <dcterms:modified xsi:type="dcterms:W3CDTF">2017-08-04T11:13:54Z</dcterms:modified>
</cp:coreProperties>
</file>