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Administrator\Desktop\ЗАКУПІВЛІ\План\"/>
    </mc:Choice>
  </mc:AlternateContent>
  <xr:revisionPtr revIDLastSave="0" documentId="13_ncr:1_{0081878F-1328-4765-B7D1-49FD845240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ічень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2" l="1"/>
  <c r="C19" i="2"/>
  <c r="C48" i="2"/>
  <c r="C41" i="2"/>
  <c r="C45" i="2"/>
  <c r="F49" i="2" l="1"/>
</calcChain>
</file>

<file path=xl/sharedStrings.xml><?xml version="1.0" encoding="utf-8"?>
<sst xmlns="http://schemas.openxmlformats.org/spreadsheetml/2006/main" count="148" uniqueCount="94">
  <si>
    <t>РІЧНИЙ ПЛАН ЗАКУПІВЕЛЬ </t>
  </si>
  <si>
    <t xml:space="preserve">Управління  соціального захисту населення Дніпровської районної в місті Києві державної адміністрації  </t>
  </si>
  <si>
    <t xml:space="preserve"> (код ЄДРПОУ  37397200)</t>
  </si>
  <si>
    <t>Назва предмета закупівлі</t>
  </si>
  <si>
    <t>Код за Єдиним закупівельним словником</t>
  </si>
  <si>
    <t>Код КЕКВ  (для бюджетних коштів)</t>
  </si>
  <si>
    <t xml:space="preserve"> Розмір бюджетного призначення та/або очікувана вартість предмета закупівлі</t>
  </si>
  <si>
    <t>Процедура закупівлі</t>
  </si>
  <si>
    <t>Орієнтовний початок проведення процедури закупівлі</t>
  </si>
  <si>
    <t>Примітки</t>
  </si>
  <si>
    <t>КПКВ 4310160 (загальний фонд)</t>
  </si>
  <si>
    <t>Закупівля без використання електронної системи</t>
  </si>
  <si>
    <t>січень</t>
  </si>
  <si>
    <t>червень</t>
  </si>
  <si>
    <t>Марковані конверти, знаки поштової оплати</t>
  </si>
  <si>
    <t>Класифікація за ДК 021:2015: 22410000-7 - Марки</t>
  </si>
  <si>
    <t>Папір</t>
  </si>
  <si>
    <t>Класифікація за ДК 021:2015: 30197630-1 - Папір для друку</t>
  </si>
  <si>
    <t>Класифікація за ДК 021:2015: 09130000-9 - Нафта і дистиляти</t>
  </si>
  <si>
    <t>лютий</t>
  </si>
  <si>
    <t>березень</t>
  </si>
  <si>
    <t>Класифікація за ДК 021:2015: 22850000-3 - Швидкозшивачі та супутнє приладдя</t>
  </si>
  <si>
    <t>квітень</t>
  </si>
  <si>
    <t>Дезінфікуючі засоби</t>
  </si>
  <si>
    <t>Класифікація за ДК 021:2015: 33631600-8 - Антисептичні та дезінфекційні засоби</t>
  </si>
  <si>
    <t>вересень</t>
  </si>
  <si>
    <t>Всього по 2210 :</t>
  </si>
  <si>
    <t>Ремонт автомобіля</t>
  </si>
  <si>
    <t>Класифікація за ДК 021:2015:50112000-3 - Послуги з ремонту і технічного обслуговування автомобілів</t>
  </si>
  <si>
    <t xml:space="preserve">Закупівля без використання електронної системи </t>
  </si>
  <si>
    <t>Страхування майна (Миропільська, 15-А)</t>
  </si>
  <si>
    <t>Класифікація за ДК 021:2015:66515200-5 - Послуги зі страхування майна</t>
  </si>
  <si>
    <t>Ремонт ком'пютерів</t>
  </si>
  <si>
    <t>Класифікація за ДК 021:2015:50321000-1 - Послуги з ремонту персональних комп’ютерів</t>
  </si>
  <si>
    <t>Сервісна підтримка електронної черги</t>
  </si>
  <si>
    <t>Класифікація за ДК 021:2015:72200000-7 - Послуги з програмування та консультаційні послуги з питань програмного забезпечення</t>
  </si>
  <si>
    <t xml:space="preserve">Послуги з стаціонарного телефонного зв'язку </t>
  </si>
  <si>
    <t>Класифікація за ДК 021:2015:64200000-8 - Телекомунікаційні послуги</t>
  </si>
  <si>
    <t>Послуги охорони приміщення, Миропільська 15-А</t>
  </si>
  <si>
    <t>Класифікація за ДК 021:2015:79710000-4 - Охоронні послуги</t>
  </si>
  <si>
    <t>Послуги з супроводу та обслуговування програмних продуктів</t>
  </si>
  <si>
    <t>Класифікація за ДК 021:2015:72260000-5 - Послуги, пов’язані з програмним забезпеченням</t>
  </si>
  <si>
    <t>Послуги з заправки та ремонту картриджів</t>
  </si>
  <si>
    <t>Класифікація за ДК 021:2015:50310000-1 - Технічне обслуговування і ремонт офісної техніки</t>
  </si>
  <si>
    <t>Всього по 2240:</t>
  </si>
  <si>
    <t>Теплопостачання</t>
  </si>
  <si>
    <t>-</t>
  </si>
  <si>
    <t>січень-грудень</t>
  </si>
  <si>
    <t>відшкодування</t>
  </si>
  <si>
    <t>Послуги з централізованого водовідведення</t>
  </si>
  <si>
    <t>Класифікація за ДК 021:2015: 90430000-0 - Послуги з відведення стічних вод</t>
  </si>
  <si>
    <t>Послуги з централізованого водопостачання</t>
  </si>
  <si>
    <t>Класифікація за ДК 021:2015:65110000-7 - Розподіл води</t>
  </si>
  <si>
    <t>Класифікація за ДК 021:2015: 09310000-5 - Електрична енергія</t>
  </si>
  <si>
    <t>Електрична енергія</t>
  </si>
  <si>
    <t>Розподіл електричної енергії</t>
  </si>
  <si>
    <t>Класифікація за ДК 021:2015: 65310000-9 - Розподіл електричної енергії</t>
  </si>
  <si>
    <t>Всього по  2271, 2272, 2273:</t>
  </si>
  <si>
    <t xml:space="preserve">Уповноважена особа						</t>
  </si>
  <si>
    <t>Ренат ТАГІРДЖАНОВ</t>
  </si>
  <si>
    <t>на 2023 рік</t>
  </si>
  <si>
    <t>Страхування майна (автомобіль KIA Cerato)</t>
  </si>
  <si>
    <t>червень - серпень</t>
  </si>
  <si>
    <t>липень</t>
  </si>
  <si>
    <t>Утримання прибудинкової території (Миропільська, 14А)</t>
  </si>
  <si>
    <t>Класифікація за ДК 021:2015: 77314000-4 - Послуги з утримання територій</t>
  </si>
  <si>
    <t>Інтернет</t>
  </si>
  <si>
    <t>Класифікація за ДК 021:2015:72410000-7 - Послуги провайдерів</t>
  </si>
  <si>
    <t>КПКВ 4313242 (загальний фонд)</t>
  </si>
  <si>
    <t>Всього :</t>
  </si>
  <si>
    <t>Всього по 2210, 2282 :</t>
  </si>
  <si>
    <t>січень - грудень</t>
  </si>
  <si>
    <t>Послуги з програми "М.E.Doc"</t>
  </si>
  <si>
    <t>Продукція для чищення</t>
  </si>
  <si>
    <t>Страхування майна (Остафія Дашкевича, 7-А)</t>
  </si>
  <si>
    <t>Послуги охорони приміщення, Остафія Дашкевича, 7А</t>
  </si>
  <si>
    <t>Класифікація за ДК 021:2015:48443000-4 - Пакети програмного забезпечення для фінансового аналізу та бухгалтерського обліку</t>
  </si>
  <si>
    <t>Послуги з програми "Українська бухгалтерська система УБС"</t>
  </si>
  <si>
    <t>Класифікація за ДК 021:2015: 39831200-8 - Мийні засоби (Мийні засоби та санітарно-гігієнічні засоби)</t>
  </si>
  <si>
    <t>Prozorro Market (ЗЦП)</t>
  </si>
  <si>
    <t>Композиції зі штучних квітів</t>
  </si>
  <si>
    <t>Класифікація за ДК 021:2015:39293200-4 - Штучні квіти</t>
  </si>
  <si>
    <t>Бензин А-95 (Євро 5) талон</t>
  </si>
  <si>
    <t xml:space="preserve">Папки -швидкозшивачі та супутнє приладдя </t>
  </si>
  <si>
    <t>Класифікація за ДК 021:2015:30210000-4 - Машини для обробки даних (апаратна частина)</t>
  </si>
  <si>
    <t>Всього по 3110 :</t>
  </si>
  <si>
    <t>КПКВ 4310160 (спеціальний фонд)</t>
  </si>
  <si>
    <t>Класифікація за ДК 021:2015:30230000-0 – Комп’ютерне обладнання</t>
  </si>
  <si>
    <t>Багатофункціональні пристрої</t>
  </si>
  <si>
    <t>Відкриті торги з особливостями</t>
  </si>
  <si>
    <t>Моноблоки</t>
  </si>
  <si>
    <t>класифікація за ДК 021:2015:39263000-3 – Канцелярське приладдя</t>
  </si>
  <si>
    <t>Канцелярське приладдя</t>
  </si>
  <si>
    <t>Протокол №20 від 13.09.2023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</si>
</sst>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2" fillId="0" borderId="0" xfId="0" applyFont="1" applyAlignment="1">
      <alignment horizontal="left" wrapText="1"/>
    </xf>
    <xf numFmtId="0" fontId="3" fillId="0" borderId="5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4" fontId="7" fillId="3" borderId="2" xfId="0" applyNumberFormat="1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515CF-21C6-4C25-AC8C-CCFBE112128F}">
  <dimension ref="A1:O51"/>
  <sheetViews>
    <sheetView tabSelected="1" topLeftCell="A40" workbookViewId="0">
      <selection activeCell="A50" sqref="A50:B50"/>
    </sheetView>
  </sheetViews>
  <sheetFormatPr defaultRowHeight="15" x14ac:dyDescent="0.25"/>
  <cols>
    <col min="2" max="2" width="16.140625" customWidth="1"/>
    <col min="3" max="3" width="22.85546875" customWidth="1"/>
    <col min="5" max="5" width="3.42578125" customWidth="1"/>
    <col min="7" max="7" width="3.85546875" customWidth="1"/>
  </cols>
  <sheetData>
    <row r="1" spans="1:11" x14ac:dyDescent="0.25">
      <c r="A1" s="2"/>
      <c r="B1" s="2"/>
      <c r="C1" s="3"/>
      <c r="D1" s="1"/>
      <c r="E1" s="1"/>
      <c r="F1" s="4"/>
      <c r="G1" s="4"/>
      <c r="H1" s="5"/>
      <c r="I1" s="5"/>
      <c r="J1" s="1"/>
      <c r="K1" s="1"/>
    </row>
    <row r="2" spans="1:11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x14ac:dyDescent="0.25">
      <c r="A3" s="16" t="s">
        <v>60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x14ac:dyDescent="0.25">
      <c r="A4" s="2"/>
      <c r="B4" s="2"/>
      <c r="C4" s="3"/>
      <c r="D4" s="1"/>
      <c r="E4" s="1"/>
      <c r="F4" s="4"/>
      <c r="G4" s="4"/>
      <c r="H4" s="5"/>
      <c r="I4" s="5"/>
      <c r="J4" s="1"/>
      <c r="K4" s="1"/>
    </row>
    <row r="5" spans="1:11" x14ac:dyDescent="0.25">
      <c r="A5" s="16" t="s">
        <v>1</v>
      </c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1" x14ac:dyDescent="0.25">
      <c r="A6" s="16" t="s">
        <v>2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x14ac:dyDescent="0.25">
      <c r="A7" s="2"/>
      <c r="B7" s="2"/>
      <c r="C7" s="3"/>
      <c r="D7" s="1"/>
      <c r="E7" s="1"/>
      <c r="F7" s="4"/>
      <c r="G7" s="4"/>
      <c r="H7" s="5"/>
      <c r="I7" s="5"/>
      <c r="J7" s="1"/>
      <c r="K7" s="1"/>
    </row>
    <row r="8" spans="1:11" ht="102" x14ac:dyDescent="0.25">
      <c r="A8" s="17" t="s">
        <v>3</v>
      </c>
      <c r="B8" s="17"/>
      <c r="C8" s="7" t="s">
        <v>4</v>
      </c>
      <c r="D8" s="17" t="s">
        <v>5</v>
      </c>
      <c r="E8" s="17"/>
      <c r="F8" s="18" t="s">
        <v>6</v>
      </c>
      <c r="G8" s="18"/>
      <c r="H8" s="17" t="s">
        <v>7</v>
      </c>
      <c r="I8" s="17"/>
      <c r="J8" s="6" t="s">
        <v>8</v>
      </c>
      <c r="K8" s="6" t="s">
        <v>9</v>
      </c>
    </row>
    <row r="9" spans="1:11" x14ac:dyDescent="0.25">
      <c r="A9" s="23">
        <v>1</v>
      </c>
      <c r="B9" s="23"/>
      <c r="C9" s="9">
        <v>2</v>
      </c>
      <c r="D9" s="23">
        <v>3</v>
      </c>
      <c r="E9" s="23"/>
      <c r="F9" s="24">
        <v>4</v>
      </c>
      <c r="G9" s="24"/>
      <c r="H9" s="23">
        <v>5</v>
      </c>
      <c r="I9" s="23"/>
      <c r="J9" s="8">
        <v>6</v>
      </c>
      <c r="K9" s="8">
        <v>7</v>
      </c>
    </row>
    <row r="10" spans="1:11" x14ac:dyDescent="0.25">
      <c r="A10" s="25" t="s">
        <v>10</v>
      </c>
      <c r="B10" s="26"/>
      <c r="C10" s="26"/>
      <c r="D10" s="26"/>
      <c r="E10" s="26"/>
      <c r="F10" s="26"/>
      <c r="G10" s="26"/>
      <c r="H10" s="26"/>
      <c r="I10" s="26"/>
      <c r="J10" s="26"/>
      <c r="K10" s="27"/>
    </row>
    <row r="11" spans="1:11" ht="55.5" customHeight="1" x14ac:dyDescent="0.25">
      <c r="A11" s="19" t="s">
        <v>83</v>
      </c>
      <c r="B11" s="19"/>
      <c r="C11" s="9" t="s">
        <v>21</v>
      </c>
      <c r="D11" s="20">
        <v>2210</v>
      </c>
      <c r="E11" s="20"/>
      <c r="F11" s="21">
        <v>99000</v>
      </c>
      <c r="G11" s="21"/>
      <c r="H11" s="22" t="s">
        <v>11</v>
      </c>
      <c r="I11" s="22"/>
      <c r="J11" s="10" t="s">
        <v>71</v>
      </c>
      <c r="K11" s="10"/>
    </row>
    <row r="12" spans="1:11" ht="38.25" x14ac:dyDescent="0.25">
      <c r="A12" s="19" t="s">
        <v>14</v>
      </c>
      <c r="B12" s="19"/>
      <c r="C12" s="9" t="s">
        <v>15</v>
      </c>
      <c r="D12" s="20">
        <v>2210</v>
      </c>
      <c r="E12" s="20"/>
      <c r="F12" s="21">
        <v>30030</v>
      </c>
      <c r="G12" s="21"/>
      <c r="H12" s="22" t="s">
        <v>11</v>
      </c>
      <c r="I12" s="22"/>
      <c r="J12" s="10" t="s">
        <v>62</v>
      </c>
      <c r="K12" s="11"/>
    </row>
    <row r="13" spans="1:11" ht="38.25" x14ac:dyDescent="0.25">
      <c r="A13" s="19" t="s">
        <v>16</v>
      </c>
      <c r="B13" s="19"/>
      <c r="C13" s="9" t="s">
        <v>17</v>
      </c>
      <c r="D13" s="20">
        <v>2210</v>
      </c>
      <c r="E13" s="20"/>
      <c r="F13" s="21">
        <v>98550</v>
      </c>
      <c r="G13" s="21"/>
      <c r="H13" s="22" t="s">
        <v>11</v>
      </c>
      <c r="I13" s="22"/>
      <c r="J13" s="10" t="s">
        <v>19</v>
      </c>
      <c r="K13" s="10"/>
    </row>
    <row r="14" spans="1:11" ht="48.75" customHeight="1" x14ac:dyDescent="0.25">
      <c r="A14" s="19" t="s">
        <v>82</v>
      </c>
      <c r="B14" s="19"/>
      <c r="C14" s="9" t="s">
        <v>18</v>
      </c>
      <c r="D14" s="20">
        <v>2210</v>
      </c>
      <c r="E14" s="20"/>
      <c r="F14" s="21">
        <v>93135</v>
      </c>
      <c r="G14" s="21"/>
      <c r="H14" s="22" t="s">
        <v>79</v>
      </c>
      <c r="I14" s="22"/>
      <c r="J14" s="10" t="s">
        <v>12</v>
      </c>
      <c r="K14" s="10"/>
    </row>
    <row r="15" spans="1:11" ht="59.25" customHeight="1" x14ac:dyDescent="0.25">
      <c r="A15" s="19" t="s">
        <v>73</v>
      </c>
      <c r="B15" s="19"/>
      <c r="C15" s="9" t="s">
        <v>78</v>
      </c>
      <c r="D15" s="20">
        <v>2210</v>
      </c>
      <c r="E15" s="20"/>
      <c r="F15" s="21">
        <v>43500</v>
      </c>
      <c r="G15" s="21"/>
      <c r="H15" s="22" t="s">
        <v>11</v>
      </c>
      <c r="I15" s="22"/>
      <c r="J15" s="10" t="s">
        <v>20</v>
      </c>
      <c r="K15" s="10"/>
    </row>
    <row r="16" spans="1:11" ht="51" x14ac:dyDescent="0.25">
      <c r="A16" s="19" t="s">
        <v>23</v>
      </c>
      <c r="B16" s="19"/>
      <c r="C16" s="9" t="s">
        <v>24</v>
      </c>
      <c r="D16" s="20">
        <v>2210</v>
      </c>
      <c r="E16" s="20"/>
      <c r="F16" s="21">
        <v>30000</v>
      </c>
      <c r="G16" s="21"/>
      <c r="H16" s="22" t="s">
        <v>11</v>
      </c>
      <c r="I16" s="22"/>
      <c r="J16" s="10" t="s">
        <v>63</v>
      </c>
      <c r="K16" s="10"/>
    </row>
    <row r="17" spans="1:15" ht="42" customHeight="1" x14ac:dyDescent="0.25">
      <c r="A17" s="34" t="s">
        <v>92</v>
      </c>
      <c r="B17" s="35"/>
      <c r="C17" s="9" t="s">
        <v>91</v>
      </c>
      <c r="D17" s="28">
        <v>2210</v>
      </c>
      <c r="E17" s="29"/>
      <c r="F17" s="30">
        <v>41735</v>
      </c>
      <c r="G17" s="31"/>
      <c r="H17" s="22" t="s">
        <v>11</v>
      </c>
      <c r="I17" s="22"/>
      <c r="J17" s="10" t="s">
        <v>63</v>
      </c>
      <c r="K17" s="10"/>
      <c r="O17" s="15"/>
    </row>
    <row r="18" spans="1:15" ht="48.75" customHeight="1" x14ac:dyDescent="0.25">
      <c r="A18" s="19" t="s">
        <v>88</v>
      </c>
      <c r="B18" s="19"/>
      <c r="C18" s="9" t="s">
        <v>87</v>
      </c>
      <c r="D18" s="20">
        <v>2210</v>
      </c>
      <c r="E18" s="20"/>
      <c r="F18" s="21">
        <v>32100</v>
      </c>
      <c r="G18" s="21"/>
      <c r="H18" s="22" t="s">
        <v>11</v>
      </c>
      <c r="I18" s="22"/>
      <c r="J18" s="10" t="s">
        <v>13</v>
      </c>
      <c r="K18" s="10"/>
    </row>
    <row r="19" spans="1:15" x14ac:dyDescent="0.25">
      <c r="A19" s="32" t="s">
        <v>26</v>
      </c>
      <c r="B19" s="32"/>
      <c r="C19" s="33">
        <f>SUM(F11:G18)</f>
        <v>468050</v>
      </c>
      <c r="D19" s="33"/>
      <c r="E19" s="33"/>
      <c r="F19" s="33"/>
      <c r="G19" s="33"/>
      <c r="H19" s="33"/>
      <c r="I19" s="33"/>
      <c r="J19" s="33"/>
      <c r="K19" s="33"/>
    </row>
    <row r="20" spans="1:15" ht="54" customHeight="1" x14ac:dyDescent="0.25">
      <c r="A20" s="19" t="s">
        <v>27</v>
      </c>
      <c r="B20" s="19"/>
      <c r="C20" s="9" t="s">
        <v>28</v>
      </c>
      <c r="D20" s="20">
        <v>2240</v>
      </c>
      <c r="E20" s="20"/>
      <c r="F20" s="21">
        <v>30000</v>
      </c>
      <c r="G20" s="21"/>
      <c r="H20" s="22" t="s">
        <v>29</v>
      </c>
      <c r="I20" s="22"/>
      <c r="J20" s="10" t="s">
        <v>22</v>
      </c>
      <c r="K20" s="10"/>
    </row>
    <row r="21" spans="1:15" ht="63.75" x14ac:dyDescent="0.25">
      <c r="A21" s="34" t="s">
        <v>77</v>
      </c>
      <c r="B21" s="35"/>
      <c r="C21" s="9" t="s">
        <v>41</v>
      </c>
      <c r="D21" s="13">
        <v>2240</v>
      </c>
      <c r="E21" s="14"/>
      <c r="F21" s="30">
        <v>19163</v>
      </c>
      <c r="G21" s="31"/>
      <c r="H21" s="22" t="s">
        <v>29</v>
      </c>
      <c r="I21" s="22"/>
      <c r="J21" s="10" t="s">
        <v>19</v>
      </c>
      <c r="K21" s="10"/>
    </row>
    <row r="22" spans="1:15" ht="51" x14ac:dyDescent="0.25">
      <c r="A22" s="19" t="s">
        <v>30</v>
      </c>
      <c r="B22" s="19"/>
      <c r="C22" s="9" t="s">
        <v>31</v>
      </c>
      <c r="D22" s="28">
        <v>2240</v>
      </c>
      <c r="E22" s="29"/>
      <c r="F22" s="30">
        <v>0</v>
      </c>
      <c r="G22" s="31"/>
      <c r="H22" s="22" t="s">
        <v>29</v>
      </c>
      <c r="I22" s="22"/>
      <c r="J22" s="10" t="s">
        <v>13</v>
      </c>
      <c r="K22" s="10"/>
    </row>
    <row r="23" spans="1:15" ht="51" x14ac:dyDescent="0.25">
      <c r="A23" s="34" t="s">
        <v>61</v>
      </c>
      <c r="B23" s="35"/>
      <c r="C23" s="9" t="s">
        <v>31</v>
      </c>
      <c r="D23" s="28">
        <v>2240</v>
      </c>
      <c r="E23" s="29"/>
      <c r="F23" s="30">
        <v>0</v>
      </c>
      <c r="G23" s="31"/>
      <c r="H23" s="22" t="s">
        <v>29</v>
      </c>
      <c r="I23" s="22"/>
      <c r="J23" s="10" t="s">
        <v>13</v>
      </c>
      <c r="K23" s="10"/>
    </row>
    <row r="24" spans="1:15" ht="51" x14ac:dyDescent="0.25">
      <c r="A24" s="19" t="s">
        <v>74</v>
      </c>
      <c r="B24" s="19"/>
      <c r="C24" s="9" t="s">
        <v>31</v>
      </c>
      <c r="D24" s="20">
        <v>2240</v>
      </c>
      <c r="E24" s="20"/>
      <c r="F24" s="21">
        <v>0</v>
      </c>
      <c r="G24" s="21"/>
      <c r="H24" s="22" t="s">
        <v>29</v>
      </c>
      <c r="I24" s="22"/>
      <c r="J24" s="10" t="s">
        <v>13</v>
      </c>
      <c r="K24" s="10"/>
    </row>
    <row r="25" spans="1:15" ht="51" x14ac:dyDescent="0.25">
      <c r="A25" s="19" t="s">
        <v>32</v>
      </c>
      <c r="B25" s="36"/>
      <c r="C25" s="9" t="s">
        <v>33</v>
      </c>
      <c r="D25" s="20">
        <v>2240</v>
      </c>
      <c r="E25" s="20"/>
      <c r="F25" s="21">
        <v>37472</v>
      </c>
      <c r="G25" s="37"/>
      <c r="H25" s="22" t="s">
        <v>29</v>
      </c>
      <c r="I25" s="22"/>
      <c r="J25" s="10" t="s">
        <v>25</v>
      </c>
      <c r="K25" s="10"/>
    </row>
    <row r="26" spans="1:15" ht="76.5" x14ac:dyDescent="0.25">
      <c r="A26" s="19" t="s">
        <v>34</v>
      </c>
      <c r="B26" s="19"/>
      <c r="C26" s="9" t="s">
        <v>35</v>
      </c>
      <c r="D26" s="20">
        <v>2240</v>
      </c>
      <c r="E26" s="20"/>
      <c r="F26" s="21">
        <v>34000</v>
      </c>
      <c r="G26" s="21"/>
      <c r="H26" s="22" t="s">
        <v>29</v>
      </c>
      <c r="I26" s="22"/>
      <c r="J26" s="10" t="s">
        <v>12</v>
      </c>
      <c r="K26" s="10"/>
    </row>
    <row r="27" spans="1:15" ht="51" x14ac:dyDescent="0.25">
      <c r="A27" s="19" t="s">
        <v>36</v>
      </c>
      <c r="B27" s="19"/>
      <c r="C27" s="9" t="s">
        <v>37</v>
      </c>
      <c r="D27" s="20">
        <v>2240</v>
      </c>
      <c r="E27" s="20"/>
      <c r="F27" s="21">
        <v>99900</v>
      </c>
      <c r="G27" s="21"/>
      <c r="H27" s="22" t="s">
        <v>11</v>
      </c>
      <c r="I27" s="22"/>
      <c r="J27" s="10" t="s">
        <v>12</v>
      </c>
      <c r="K27" s="10"/>
    </row>
    <row r="28" spans="1:15" ht="38.25" x14ac:dyDescent="0.25">
      <c r="A28" s="19" t="s">
        <v>38</v>
      </c>
      <c r="B28" s="19"/>
      <c r="C28" s="9" t="s">
        <v>39</v>
      </c>
      <c r="D28" s="20">
        <v>2240</v>
      </c>
      <c r="E28" s="20"/>
      <c r="F28" s="21">
        <v>9600</v>
      </c>
      <c r="G28" s="21"/>
      <c r="H28" s="22" t="s">
        <v>11</v>
      </c>
      <c r="I28" s="22"/>
      <c r="J28" s="10" t="s">
        <v>12</v>
      </c>
      <c r="K28" s="10"/>
    </row>
    <row r="29" spans="1:15" ht="42" customHeight="1" x14ac:dyDescent="0.25">
      <c r="A29" s="19" t="s">
        <v>75</v>
      </c>
      <c r="B29" s="19"/>
      <c r="C29" s="9" t="s">
        <v>39</v>
      </c>
      <c r="D29" s="20">
        <v>2240</v>
      </c>
      <c r="E29" s="20"/>
      <c r="F29" s="21">
        <v>23400</v>
      </c>
      <c r="G29" s="21"/>
      <c r="H29" s="22" t="s">
        <v>11</v>
      </c>
      <c r="I29" s="22"/>
      <c r="J29" s="10" t="s">
        <v>12</v>
      </c>
      <c r="K29" s="10"/>
    </row>
    <row r="30" spans="1:15" ht="68.25" customHeight="1" x14ac:dyDescent="0.25">
      <c r="A30" s="19" t="s">
        <v>40</v>
      </c>
      <c r="B30" s="19"/>
      <c r="C30" s="9" t="s">
        <v>41</v>
      </c>
      <c r="D30" s="20">
        <v>2240</v>
      </c>
      <c r="E30" s="20"/>
      <c r="F30" s="21">
        <v>32400</v>
      </c>
      <c r="G30" s="21"/>
      <c r="H30" s="22" t="s">
        <v>11</v>
      </c>
      <c r="I30" s="22"/>
      <c r="J30" s="10" t="s">
        <v>12</v>
      </c>
      <c r="K30" s="10"/>
    </row>
    <row r="31" spans="1:15" ht="68.25" customHeight="1" x14ac:dyDescent="0.25">
      <c r="A31" s="34" t="s">
        <v>64</v>
      </c>
      <c r="B31" s="35"/>
      <c r="C31" s="9" t="s">
        <v>65</v>
      </c>
      <c r="D31" s="28">
        <v>2240</v>
      </c>
      <c r="E31" s="29"/>
      <c r="F31" s="30">
        <v>15615</v>
      </c>
      <c r="G31" s="31"/>
      <c r="H31" s="22" t="s">
        <v>11</v>
      </c>
      <c r="I31" s="22"/>
      <c r="J31" s="10" t="s">
        <v>12</v>
      </c>
      <c r="K31" s="10"/>
    </row>
    <row r="32" spans="1:15" ht="38.25" x14ac:dyDescent="0.25">
      <c r="A32" s="19" t="s">
        <v>66</v>
      </c>
      <c r="B32" s="19"/>
      <c r="C32" s="9" t="s">
        <v>67</v>
      </c>
      <c r="D32" s="20">
        <v>2240</v>
      </c>
      <c r="E32" s="20"/>
      <c r="F32" s="21">
        <v>9000</v>
      </c>
      <c r="G32" s="21"/>
      <c r="H32" s="22" t="s">
        <v>11</v>
      </c>
      <c r="I32" s="22"/>
      <c r="J32" s="10" t="s">
        <v>12</v>
      </c>
      <c r="K32" s="12"/>
    </row>
    <row r="33" spans="1:11" ht="76.5" x14ac:dyDescent="0.25">
      <c r="A33" s="34" t="s">
        <v>72</v>
      </c>
      <c r="B33" s="35"/>
      <c r="C33" s="9" t="s">
        <v>76</v>
      </c>
      <c r="D33" s="28">
        <v>2240</v>
      </c>
      <c r="E33" s="29"/>
      <c r="F33" s="30">
        <v>3000</v>
      </c>
      <c r="G33" s="31"/>
      <c r="H33" s="22" t="s">
        <v>11</v>
      </c>
      <c r="I33" s="22"/>
      <c r="J33" s="10" t="s">
        <v>25</v>
      </c>
      <c r="K33" s="10"/>
    </row>
    <row r="34" spans="1:11" ht="51" x14ac:dyDescent="0.25">
      <c r="A34" s="19" t="s">
        <v>42</v>
      </c>
      <c r="B34" s="19"/>
      <c r="C34" s="9" t="s">
        <v>43</v>
      </c>
      <c r="D34" s="20">
        <v>2240</v>
      </c>
      <c r="E34" s="20"/>
      <c r="F34" s="21">
        <v>45000</v>
      </c>
      <c r="G34" s="21"/>
      <c r="H34" s="22" t="s">
        <v>11</v>
      </c>
      <c r="I34" s="22"/>
      <c r="J34" s="10" t="s">
        <v>20</v>
      </c>
      <c r="K34" s="10"/>
    </row>
    <row r="35" spans="1:11" x14ac:dyDescent="0.25">
      <c r="A35" s="32" t="s">
        <v>44</v>
      </c>
      <c r="B35" s="32"/>
      <c r="C35" s="33">
        <f>SUM(F20:F34)</f>
        <v>358550</v>
      </c>
      <c r="D35" s="33"/>
      <c r="E35" s="33"/>
      <c r="F35" s="33"/>
      <c r="G35" s="33"/>
      <c r="H35" s="33"/>
      <c r="I35" s="33"/>
      <c r="J35" s="33"/>
      <c r="K35" s="33"/>
    </row>
    <row r="36" spans="1:11" ht="25.5" x14ac:dyDescent="0.25">
      <c r="A36" s="19" t="s">
        <v>45</v>
      </c>
      <c r="B36" s="19"/>
      <c r="C36" s="10" t="s">
        <v>46</v>
      </c>
      <c r="D36" s="20">
        <v>2271</v>
      </c>
      <c r="E36" s="20"/>
      <c r="F36" s="21">
        <v>923900</v>
      </c>
      <c r="G36" s="21"/>
      <c r="H36" s="22" t="s">
        <v>46</v>
      </c>
      <c r="I36" s="22"/>
      <c r="J36" s="10" t="s">
        <v>47</v>
      </c>
      <c r="K36" s="10" t="s">
        <v>48</v>
      </c>
    </row>
    <row r="37" spans="1:11" ht="51" x14ac:dyDescent="0.25">
      <c r="A37" s="34" t="s">
        <v>49</v>
      </c>
      <c r="B37" s="35"/>
      <c r="C37" s="9" t="s">
        <v>50</v>
      </c>
      <c r="D37" s="28">
        <v>2272</v>
      </c>
      <c r="E37" s="29"/>
      <c r="F37" s="30">
        <v>8100</v>
      </c>
      <c r="G37" s="31"/>
      <c r="H37" s="22" t="s">
        <v>11</v>
      </c>
      <c r="I37" s="22"/>
      <c r="J37" s="10" t="s">
        <v>19</v>
      </c>
      <c r="K37" s="10"/>
    </row>
    <row r="38" spans="1:11" ht="38.25" x14ac:dyDescent="0.25">
      <c r="A38" s="34" t="s">
        <v>51</v>
      </c>
      <c r="B38" s="35"/>
      <c r="C38" s="9" t="s">
        <v>52</v>
      </c>
      <c r="D38" s="20">
        <v>2272</v>
      </c>
      <c r="E38" s="20"/>
      <c r="F38" s="21">
        <v>8500</v>
      </c>
      <c r="G38" s="21"/>
      <c r="H38" s="22" t="s">
        <v>11</v>
      </c>
      <c r="I38" s="22"/>
      <c r="J38" s="10" t="s">
        <v>19</v>
      </c>
      <c r="K38" s="10"/>
    </row>
    <row r="39" spans="1:11" ht="38.25" x14ac:dyDescent="0.25">
      <c r="A39" s="19" t="s">
        <v>54</v>
      </c>
      <c r="B39" s="19"/>
      <c r="C39" s="9" t="s">
        <v>53</v>
      </c>
      <c r="D39" s="20">
        <v>2273</v>
      </c>
      <c r="E39" s="20"/>
      <c r="F39" s="21">
        <v>230000</v>
      </c>
      <c r="G39" s="21"/>
      <c r="H39" s="22" t="s">
        <v>79</v>
      </c>
      <c r="I39" s="22"/>
      <c r="J39" s="10" t="s">
        <v>12</v>
      </c>
      <c r="K39" s="10"/>
    </row>
    <row r="40" spans="1:11" ht="51" x14ac:dyDescent="0.25">
      <c r="A40" s="19" t="s">
        <v>55</v>
      </c>
      <c r="B40" s="19"/>
      <c r="C40" s="9" t="s">
        <v>56</v>
      </c>
      <c r="D40" s="20">
        <v>2273</v>
      </c>
      <c r="E40" s="20"/>
      <c r="F40" s="21">
        <v>32200</v>
      </c>
      <c r="G40" s="21"/>
      <c r="H40" s="22" t="s">
        <v>11</v>
      </c>
      <c r="I40" s="22"/>
      <c r="J40" s="10" t="s">
        <v>12</v>
      </c>
      <c r="K40" s="10"/>
    </row>
    <row r="41" spans="1:11" x14ac:dyDescent="0.25">
      <c r="A41" s="32" t="s">
        <v>57</v>
      </c>
      <c r="B41" s="32"/>
      <c r="C41" s="33">
        <f>SUM(F36:F40)</f>
        <v>1202700</v>
      </c>
      <c r="D41" s="43"/>
      <c r="E41" s="43"/>
      <c r="F41" s="43"/>
      <c r="G41" s="43"/>
      <c r="H41" s="43"/>
      <c r="I41" s="43"/>
      <c r="J41" s="43"/>
      <c r="K41" s="43"/>
    </row>
    <row r="42" spans="1:11" x14ac:dyDescent="0.25">
      <c r="A42" s="28" t="s">
        <v>68</v>
      </c>
      <c r="B42" s="41"/>
      <c r="C42" s="41"/>
      <c r="D42" s="41"/>
      <c r="E42" s="41"/>
      <c r="F42" s="41"/>
      <c r="G42" s="41"/>
      <c r="H42" s="41"/>
      <c r="I42" s="41"/>
      <c r="J42" s="41"/>
      <c r="K42" s="42"/>
    </row>
    <row r="43" spans="1:11" ht="38.25" customHeight="1" x14ac:dyDescent="0.25">
      <c r="A43" s="19" t="s">
        <v>80</v>
      </c>
      <c r="B43" s="19"/>
      <c r="C43" s="9" t="s">
        <v>81</v>
      </c>
      <c r="D43" s="20">
        <v>2210</v>
      </c>
      <c r="E43" s="20"/>
      <c r="F43" s="21">
        <v>20000</v>
      </c>
      <c r="G43" s="21"/>
      <c r="H43" s="22" t="s">
        <v>11</v>
      </c>
      <c r="I43" s="22"/>
      <c r="J43" s="10" t="s">
        <v>22</v>
      </c>
      <c r="K43" s="10"/>
    </row>
    <row r="44" spans="1:11" ht="39" customHeight="1" x14ac:dyDescent="0.25">
      <c r="A44" s="19" t="s">
        <v>80</v>
      </c>
      <c r="B44" s="19"/>
      <c r="C44" s="9" t="s">
        <v>81</v>
      </c>
      <c r="D44" s="20">
        <v>2282</v>
      </c>
      <c r="E44" s="20"/>
      <c r="F44" s="21">
        <v>25000</v>
      </c>
      <c r="G44" s="21"/>
      <c r="H44" s="22" t="s">
        <v>11</v>
      </c>
      <c r="I44" s="22"/>
      <c r="J44" s="10" t="s">
        <v>22</v>
      </c>
      <c r="K44" s="10"/>
    </row>
    <row r="45" spans="1:11" ht="16.5" customHeight="1" x14ac:dyDescent="0.25">
      <c r="A45" s="32" t="s">
        <v>70</v>
      </c>
      <c r="B45" s="32"/>
      <c r="C45" s="33">
        <f>F44+F43</f>
        <v>45000</v>
      </c>
      <c r="D45" s="43"/>
      <c r="E45" s="43"/>
      <c r="F45" s="43"/>
      <c r="G45" s="43"/>
      <c r="H45" s="43"/>
      <c r="I45" s="43"/>
      <c r="J45" s="43"/>
      <c r="K45" s="43"/>
    </row>
    <row r="46" spans="1:11" ht="18" customHeight="1" x14ac:dyDescent="0.25">
      <c r="A46" s="28" t="s">
        <v>86</v>
      </c>
      <c r="B46" s="41"/>
      <c r="C46" s="41"/>
      <c r="D46" s="41"/>
      <c r="E46" s="41"/>
      <c r="F46" s="41"/>
      <c r="G46" s="41"/>
      <c r="H46" s="41"/>
      <c r="I46" s="41"/>
      <c r="J46" s="41"/>
      <c r="K46" s="42"/>
    </row>
    <row r="47" spans="1:11" ht="57.75" customHeight="1" x14ac:dyDescent="0.25">
      <c r="A47" s="19" t="s">
        <v>90</v>
      </c>
      <c r="B47" s="19"/>
      <c r="C47" s="9" t="s">
        <v>84</v>
      </c>
      <c r="D47" s="20">
        <v>3110</v>
      </c>
      <c r="E47" s="20"/>
      <c r="F47" s="21">
        <v>0</v>
      </c>
      <c r="G47" s="21"/>
      <c r="H47" s="22" t="s">
        <v>89</v>
      </c>
      <c r="I47" s="22"/>
      <c r="J47" s="10" t="s">
        <v>63</v>
      </c>
      <c r="K47" s="10"/>
    </row>
    <row r="48" spans="1:11" x14ac:dyDescent="0.25">
      <c r="A48" s="32" t="s">
        <v>85</v>
      </c>
      <c r="B48" s="32"/>
      <c r="C48" s="33">
        <f>F47+F45</f>
        <v>0</v>
      </c>
      <c r="D48" s="43"/>
      <c r="E48" s="43"/>
      <c r="F48" s="43"/>
      <c r="G48" s="43"/>
      <c r="H48" s="43"/>
      <c r="I48" s="43"/>
      <c r="J48" s="43"/>
      <c r="K48" s="43"/>
    </row>
    <row r="49" spans="1:11" ht="15.75" x14ac:dyDescent="0.25">
      <c r="A49" s="45" t="s">
        <v>69</v>
      </c>
      <c r="B49" s="46"/>
      <c r="C49" s="46"/>
      <c r="D49" s="46"/>
      <c r="E49" s="47"/>
      <c r="F49" s="48">
        <f>C19+C35+C41+C45+C48</f>
        <v>2074300</v>
      </c>
      <c r="G49" s="49"/>
      <c r="H49" s="49"/>
      <c r="I49" s="49"/>
      <c r="J49" s="49"/>
      <c r="K49" s="50"/>
    </row>
    <row r="50" spans="1:11" x14ac:dyDescent="0.25">
      <c r="A50" s="44" t="s">
        <v>93</v>
      </c>
      <c r="B50" s="44"/>
      <c r="C50" s="3"/>
      <c r="D50" s="1"/>
      <c r="E50" s="1"/>
      <c r="F50" s="4"/>
      <c r="G50" s="4"/>
      <c r="H50" s="5"/>
      <c r="I50" s="5"/>
      <c r="J50" s="1"/>
      <c r="K50" s="1"/>
    </row>
    <row r="51" spans="1:11" x14ac:dyDescent="0.25">
      <c r="A51" s="38" t="s">
        <v>58</v>
      </c>
      <c r="B51" s="38"/>
      <c r="C51" s="38"/>
      <c r="D51" s="38"/>
      <c r="E51" s="38"/>
      <c r="F51" s="39"/>
      <c r="G51" s="39"/>
      <c r="H51" s="5"/>
      <c r="I51" s="40" t="s">
        <v>59</v>
      </c>
      <c r="J51" s="40"/>
      <c r="K51" s="40"/>
    </row>
  </sheetData>
  <mergeCells count="154">
    <mergeCell ref="H17:I17"/>
    <mergeCell ref="A49:E49"/>
    <mergeCell ref="F49:K49"/>
    <mergeCell ref="D43:E43"/>
    <mergeCell ref="F43:G43"/>
    <mergeCell ref="H43:I43"/>
    <mergeCell ref="A44:B44"/>
    <mergeCell ref="D44:E44"/>
    <mergeCell ref="F44:G44"/>
    <mergeCell ref="H44:I44"/>
    <mergeCell ref="A47:B47"/>
    <mergeCell ref="D47:E47"/>
    <mergeCell ref="F47:G47"/>
    <mergeCell ref="H47:I47"/>
    <mergeCell ref="A48:B48"/>
    <mergeCell ref="C48:K48"/>
    <mergeCell ref="A46:K46"/>
    <mergeCell ref="A31:B31"/>
    <mergeCell ref="F31:G31"/>
    <mergeCell ref="H31:I31"/>
    <mergeCell ref="A32:B32"/>
    <mergeCell ref="F32:G32"/>
    <mergeCell ref="H32:I32"/>
    <mergeCell ref="D31:E31"/>
    <mergeCell ref="D32:E32"/>
    <mergeCell ref="A50:B50"/>
    <mergeCell ref="D36:E36"/>
    <mergeCell ref="F36:G36"/>
    <mergeCell ref="H36:I36"/>
    <mergeCell ref="A37:B37"/>
    <mergeCell ref="D37:E37"/>
    <mergeCell ref="F37:G37"/>
    <mergeCell ref="H37:I37"/>
    <mergeCell ref="A34:B34"/>
    <mergeCell ref="D34:E34"/>
    <mergeCell ref="F34:G34"/>
    <mergeCell ref="H34:I34"/>
    <mergeCell ref="A35:B35"/>
    <mergeCell ref="C35:K35"/>
    <mergeCell ref="A45:B45"/>
    <mergeCell ref="C45:K45"/>
    <mergeCell ref="A51:E51"/>
    <mergeCell ref="F51:G51"/>
    <mergeCell ref="I51:K51"/>
    <mergeCell ref="A33:B33"/>
    <mergeCell ref="D33:E33"/>
    <mergeCell ref="F33:G33"/>
    <mergeCell ref="H33:I33"/>
    <mergeCell ref="A42:K42"/>
    <mergeCell ref="A43:B43"/>
    <mergeCell ref="A40:B40"/>
    <mergeCell ref="D40:E40"/>
    <mergeCell ref="F40:G40"/>
    <mergeCell ref="H40:I40"/>
    <mergeCell ref="A41:B41"/>
    <mergeCell ref="C41:K41"/>
    <mergeCell ref="A38:B38"/>
    <mergeCell ref="D38:E38"/>
    <mergeCell ref="F38:G38"/>
    <mergeCell ref="H38:I38"/>
    <mergeCell ref="A39:B39"/>
    <mergeCell ref="D39:E39"/>
    <mergeCell ref="F39:G39"/>
    <mergeCell ref="H39:I39"/>
    <mergeCell ref="A36:B36"/>
    <mergeCell ref="A29:B29"/>
    <mergeCell ref="D29:E29"/>
    <mergeCell ref="F29:G29"/>
    <mergeCell ref="H29:I29"/>
    <mergeCell ref="A30:B30"/>
    <mergeCell ref="D30:E30"/>
    <mergeCell ref="F30:G30"/>
    <mergeCell ref="H30:I30"/>
    <mergeCell ref="A27:B27"/>
    <mergeCell ref="D27:E27"/>
    <mergeCell ref="F27:G27"/>
    <mergeCell ref="H27:I27"/>
    <mergeCell ref="A28:B28"/>
    <mergeCell ref="D28:E28"/>
    <mergeCell ref="F28:G28"/>
    <mergeCell ref="H28:I28"/>
    <mergeCell ref="A25:B25"/>
    <mergeCell ref="D25:E25"/>
    <mergeCell ref="F25:G25"/>
    <mergeCell ref="H25:I25"/>
    <mergeCell ref="A26:B26"/>
    <mergeCell ref="D26:E26"/>
    <mergeCell ref="F26:G26"/>
    <mergeCell ref="H26:I26"/>
    <mergeCell ref="A23:B23"/>
    <mergeCell ref="D23:E23"/>
    <mergeCell ref="F23:G23"/>
    <mergeCell ref="H23:I23"/>
    <mergeCell ref="A24:B24"/>
    <mergeCell ref="D24:E24"/>
    <mergeCell ref="F24:G24"/>
    <mergeCell ref="H24:I24"/>
    <mergeCell ref="A20:B20"/>
    <mergeCell ref="D20:E20"/>
    <mergeCell ref="F20:G20"/>
    <mergeCell ref="H20:I20"/>
    <mergeCell ref="A22:B22"/>
    <mergeCell ref="D22:E22"/>
    <mergeCell ref="F22:G22"/>
    <mergeCell ref="H22:I22"/>
    <mergeCell ref="A16:B16"/>
    <mergeCell ref="D16:E16"/>
    <mergeCell ref="F16:G16"/>
    <mergeCell ref="H16:I16"/>
    <mergeCell ref="A19:B19"/>
    <mergeCell ref="C19:K19"/>
    <mergeCell ref="A21:B21"/>
    <mergeCell ref="F21:G21"/>
    <mergeCell ref="H21:I21"/>
    <mergeCell ref="A18:B18"/>
    <mergeCell ref="D18:E18"/>
    <mergeCell ref="F18:G18"/>
    <mergeCell ref="H18:I18"/>
    <mergeCell ref="A17:B17"/>
    <mergeCell ref="D17:E17"/>
    <mergeCell ref="F17:G17"/>
    <mergeCell ref="A14:B14"/>
    <mergeCell ref="D14:E14"/>
    <mergeCell ref="F14:G14"/>
    <mergeCell ref="H14:I14"/>
    <mergeCell ref="A15:B15"/>
    <mergeCell ref="D15:E15"/>
    <mergeCell ref="F15:G15"/>
    <mergeCell ref="H15:I15"/>
    <mergeCell ref="A13:B13"/>
    <mergeCell ref="D13:E13"/>
    <mergeCell ref="F13:G13"/>
    <mergeCell ref="H13:I13"/>
    <mergeCell ref="A2:K2"/>
    <mergeCell ref="A3:K3"/>
    <mergeCell ref="A5:K5"/>
    <mergeCell ref="A6:K6"/>
    <mergeCell ref="A8:B8"/>
    <mergeCell ref="D8:E8"/>
    <mergeCell ref="F8:G8"/>
    <mergeCell ref="H8:I8"/>
    <mergeCell ref="A12:B12"/>
    <mergeCell ref="D12:E12"/>
    <mergeCell ref="F12:G12"/>
    <mergeCell ref="H12:I12"/>
    <mergeCell ref="A9:B9"/>
    <mergeCell ref="D9:E9"/>
    <mergeCell ref="F9:G9"/>
    <mergeCell ref="H9:I9"/>
    <mergeCell ref="A10:K10"/>
    <mergeCell ref="A11:B11"/>
    <mergeCell ref="D11:E11"/>
    <mergeCell ref="F11:G11"/>
    <mergeCell ref="H11:I11"/>
  </mergeCells>
  <pageMargins left="0.7" right="0.7" top="0.75" bottom="0.75" header="0.3" footer="0.3"/>
  <pageSetup paperSize="9" scale="7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січень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2023-09-13T08:21:20Z</cp:lastPrinted>
  <dcterms:created xsi:type="dcterms:W3CDTF">2015-06-05T18:19:34Z</dcterms:created>
  <dcterms:modified xsi:type="dcterms:W3CDTF">2023-09-13T10:37:26Z</dcterms:modified>
</cp:coreProperties>
</file>