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ЛИСТИ\Зп керівництва помісячно\ЗП керівництва квітень 2023\"/>
    </mc:Choice>
  </mc:AlternateContent>
  <xr:revisionPtr revIDLastSave="0" documentId="13_ncr:1_{91740D30-BEF5-4E13-84A8-69F58508D009}" xr6:coauthVersionLast="47" xr6:coauthVersionMax="47" xr10:uidLastSave="{00000000-0000-0000-0000-000000000000}"/>
  <bookViews>
    <workbookView xWindow="-120" yWindow="-120" windowWidth="28110" windowHeight="1644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</calcChain>
</file>

<file path=xl/sharedStrings.xml><?xml version="1.0" encoding="utf-8"?>
<sst xmlns="http://schemas.openxmlformats.org/spreadsheetml/2006/main" count="56" uniqueCount="19">
  <si>
    <t>П.І.П.</t>
  </si>
  <si>
    <t>Фактично відпрацьованих днів</t>
  </si>
  <si>
    <t xml:space="preserve">Посада </t>
  </si>
  <si>
    <t>Посадовий оклад</t>
  </si>
  <si>
    <t>Надбавка за роботу з доступом до державної таємниці</t>
  </si>
  <si>
    <t>Надбавка за інтенсивність праці</t>
  </si>
  <si>
    <t>Надбавка за вислугу років</t>
  </si>
  <si>
    <t>Індексація заробітної плати</t>
  </si>
  <si>
    <t>Щомісячна премія</t>
  </si>
  <si>
    <t>Оплата листків непрацездатності</t>
  </si>
  <si>
    <t>Всього</t>
  </si>
  <si>
    <t>Начальник</t>
  </si>
  <si>
    <t>Заступник начальника</t>
  </si>
  <si>
    <t>Соя О.В.</t>
  </si>
  <si>
    <t>Мироненко С.Ю.</t>
  </si>
  <si>
    <t>Рогач С.А.</t>
  </si>
  <si>
    <t>-</t>
  </si>
  <si>
    <t xml:space="preserve">Начальник відділу бухгалтерського обліку та звітності ________________________ Лілія ПЕТРОВСЬКА </t>
  </si>
  <si>
    <t>Нарахована заробітна плата керівництву УСЗН Дніпровської РДА в м.Києві за квітень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</si>
</sst>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6" xfId="0" applyBorder="1" applyAlignment="1">
      <alignment wrapText="1"/>
    </xf>
    <xf numFmtId="4" fontId="0" fillId="0" borderId="7" xfId="0" applyNumberFormat="1" applyBorder="1" applyAlignment="1">
      <alignment horizontal="center"/>
    </xf>
    <xf numFmtId="0" fontId="0" fillId="0" borderId="8" xfId="0" applyBorder="1" applyAlignment="1">
      <alignment wrapText="1"/>
    </xf>
    <xf numFmtId="4" fontId="0" fillId="0" borderId="9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8" xfId="0" applyBorder="1" applyAlignment="1">
      <alignment horizontal="center" wrapText="1"/>
    </xf>
  </cellXfs>
  <cellStyles count="1">
    <cellStyle name="Обычный" xfId="0" builtinId="0"/>
  </cellStyles>
  <dxfs count="14">
    <dxf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2" displayName="Таблица2" ref="A2:K5" totalsRowShown="0" headerRowDxfId="13" headerRowBorderDxfId="12" tableBorderDxfId="11">
  <autoFilter ref="A2:K5" xr:uid="{00000000-0009-0000-0100-000002000000}"/>
  <tableColumns count="11">
    <tableColumn id="1" xr3:uid="{00000000-0010-0000-0000-000001000000}" name="Посада " dataDxfId="10"/>
    <tableColumn id="2" xr3:uid="{00000000-0010-0000-0000-000002000000}" name="П.І.П." dataDxfId="9"/>
    <tableColumn id="3" xr3:uid="{00000000-0010-0000-0000-000003000000}" name="Фактично відпрацьованих днів" dataDxfId="8"/>
    <tableColumn id="4" xr3:uid="{00000000-0010-0000-0000-000004000000}" name="Посадовий оклад" dataDxfId="7"/>
    <tableColumn id="5" xr3:uid="{00000000-0010-0000-0000-000005000000}" name="Надбавка за роботу з доступом до державної таємниці" dataDxfId="6"/>
    <tableColumn id="6" xr3:uid="{00000000-0010-0000-0000-000006000000}" name="Надбавка за інтенсивність праці" dataDxfId="5"/>
    <tableColumn id="7" xr3:uid="{00000000-0010-0000-0000-000007000000}" name="Надбавка за вислугу років" dataDxfId="4"/>
    <tableColumn id="8" xr3:uid="{00000000-0010-0000-0000-000008000000}" name="Індексація заробітної плати" dataDxfId="3"/>
    <tableColumn id="9" xr3:uid="{00000000-0010-0000-0000-000009000000}" name="Щомісячна премія" dataDxfId="2"/>
    <tableColumn id="10" xr3:uid="{00000000-0010-0000-0000-00000A000000}" name="Оплата листків непрацездатності" dataDxfId="1"/>
    <tableColumn id="11" xr3:uid="{00000000-0010-0000-0000-00000B000000}" name="Всього" dataDxfId="0">
      <calculatedColumnFormula>SUM(Таблица2[[#This Row],[Посадовий оклад]:[Оплата листків непрацездатності]])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workbookViewId="0">
      <selection sqref="A1:K8"/>
    </sheetView>
  </sheetViews>
  <sheetFormatPr defaultRowHeight="15" x14ac:dyDescent="0.25"/>
  <cols>
    <col min="1" max="1" width="14.140625" customWidth="1"/>
    <col min="2" max="2" width="17" customWidth="1"/>
    <col min="3" max="3" width="14.140625" customWidth="1"/>
    <col min="4" max="4" width="12.140625" customWidth="1"/>
    <col min="5" max="5" width="11.42578125" customWidth="1"/>
    <col min="6" max="6" width="11.5703125" customWidth="1"/>
    <col min="7" max="7" width="12.7109375" customWidth="1"/>
    <col min="8" max="8" width="13" customWidth="1"/>
    <col min="9" max="9" width="12.85546875" customWidth="1"/>
    <col min="10" max="10" width="10" customWidth="1"/>
    <col min="11" max="11" width="15.42578125" customWidth="1"/>
  </cols>
  <sheetData>
    <row r="1" spans="1:11" ht="21.75" thickBot="1" x14ac:dyDescent="0.4">
      <c r="A1" s="21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78.75" customHeight="1" thickBot="1" x14ac:dyDescent="0.3">
      <c r="A2" s="1" t="s">
        <v>2</v>
      </c>
      <c r="B2" s="2" t="s">
        <v>0</v>
      </c>
      <c r="C2" s="3" t="s">
        <v>1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</row>
    <row r="3" spans="1:11" ht="28.5" customHeight="1" x14ac:dyDescent="0.25">
      <c r="A3" s="11" t="s">
        <v>11</v>
      </c>
      <c r="B3" s="5" t="s">
        <v>13</v>
      </c>
      <c r="C3" s="5">
        <v>20</v>
      </c>
      <c r="D3" s="6">
        <v>8700</v>
      </c>
      <c r="E3" s="9" t="s">
        <v>16</v>
      </c>
      <c r="F3" s="6">
        <v>21750</v>
      </c>
      <c r="G3" s="6">
        <v>1827</v>
      </c>
      <c r="H3" s="6">
        <v>0</v>
      </c>
      <c r="I3" s="6" t="s">
        <v>16</v>
      </c>
      <c r="J3" s="6" t="s">
        <v>16</v>
      </c>
      <c r="K3" s="12">
        <f>SUM(Таблица2[[#This Row],[Посадовий оклад]:[Оплата листків непрацездатності]])</f>
        <v>32277</v>
      </c>
    </row>
    <row r="4" spans="1:11" ht="39" customHeight="1" x14ac:dyDescent="0.25">
      <c r="A4" s="13" t="s">
        <v>12</v>
      </c>
      <c r="B4" s="7" t="s">
        <v>14</v>
      </c>
      <c r="C4" s="7">
        <v>20</v>
      </c>
      <c r="D4" s="8">
        <v>7000</v>
      </c>
      <c r="E4" s="10" t="s">
        <v>16</v>
      </c>
      <c r="F4" s="8">
        <v>21000</v>
      </c>
      <c r="G4" s="8">
        <v>3500</v>
      </c>
      <c r="H4" s="20">
        <v>0</v>
      </c>
      <c r="I4" s="8" t="s">
        <v>16</v>
      </c>
      <c r="J4" s="7" t="s">
        <v>16</v>
      </c>
      <c r="K4" s="14">
        <f>SUM(Таблица2[[#This Row],[Посадовий оклад]:[Оплата листків непрацездатності]])</f>
        <v>31500</v>
      </c>
    </row>
    <row r="5" spans="1:11" ht="36" customHeight="1" x14ac:dyDescent="0.25">
      <c r="A5" s="15" t="s">
        <v>12</v>
      </c>
      <c r="B5" s="16" t="s">
        <v>15</v>
      </c>
      <c r="C5" s="16">
        <v>20</v>
      </c>
      <c r="D5" s="8">
        <v>7000</v>
      </c>
      <c r="E5" s="18" t="s">
        <v>16</v>
      </c>
      <c r="F5" s="8">
        <v>21000</v>
      </c>
      <c r="G5" s="8">
        <v>3500</v>
      </c>
      <c r="H5" s="20">
        <v>0</v>
      </c>
      <c r="I5" s="17" t="s">
        <v>16</v>
      </c>
      <c r="J5" s="16" t="s">
        <v>16</v>
      </c>
      <c r="K5" s="19">
        <f>SUM(Таблица2[[#This Row],[Посадовий оклад]:[Оплата листків непрацездатності]])</f>
        <v>31500</v>
      </c>
    </row>
    <row r="8" spans="1:11" x14ac:dyDescent="0.25">
      <c r="A8" t="s">
        <v>17</v>
      </c>
    </row>
  </sheetData>
  <mergeCells count="1">
    <mergeCell ref="A1:K1"/>
  </mergeCells>
  <pageMargins left="0.15748031496062992" right="0.15748031496062992" top="0.74803149606299213" bottom="0.74803149606299213" header="0.31496062992125984" footer="0.31496062992125984"/>
  <pageSetup paperSize="9" scale="9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5975B-27C6-4A83-A07F-37886ADA3208}">
  <dimension ref="A1:K8"/>
  <sheetViews>
    <sheetView tabSelected="1" workbookViewId="0">
      <selection activeCell="D14" sqref="D14"/>
    </sheetView>
  </sheetViews>
  <sheetFormatPr defaultRowHeight="15" x14ac:dyDescent="0.25"/>
  <cols>
    <col min="1" max="1" width="45.140625" customWidth="1"/>
    <col min="2" max="2" width="16.42578125" bestFit="1" customWidth="1"/>
    <col min="3" max="3" width="16.28515625" customWidth="1"/>
    <col min="5" max="5" width="12.85546875" customWidth="1"/>
    <col min="6" max="6" width="11.140625" customWidth="1"/>
    <col min="7" max="7" width="13.85546875" customWidth="1"/>
  </cols>
  <sheetData>
    <row r="1" spans="1:11" x14ac:dyDescent="0.25">
      <c r="A1" s="23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5"/>
    </row>
    <row r="2" spans="1:11" ht="75" x14ac:dyDescent="0.25">
      <c r="A2" s="22" t="s">
        <v>2</v>
      </c>
      <c r="B2" s="22" t="s">
        <v>0</v>
      </c>
      <c r="C2" s="22" t="s">
        <v>1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</row>
    <row r="3" spans="1:11" x14ac:dyDescent="0.25">
      <c r="A3" s="22" t="s">
        <v>11</v>
      </c>
      <c r="B3" s="22" t="s">
        <v>13</v>
      </c>
      <c r="C3" s="22">
        <v>20</v>
      </c>
      <c r="D3" s="22">
        <v>8700</v>
      </c>
      <c r="E3" s="22" t="s">
        <v>16</v>
      </c>
      <c r="F3" s="22">
        <v>21750</v>
      </c>
      <c r="G3" s="22">
        <v>1827</v>
      </c>
      <c r="H3" s="22">
        <v>0</v>
      </c>
      <c r="I3" s="22" t="s">
        <v>16</v>
      </c>
      <c r="J3" s="22" t="s">
        <v>16</v>
      </c>
      <c r="K3" s="22">
        <v>32277</v>
      </c>
    </row>
    <row r="4" spans="1:11" x14ac:dyDescent="0.25">
      <c r="A4" s="22" t="s">
        <v>12</v>
      </c>
      <c r="B4" s="22" t="s">
        <v>14</v>
      </c>
      <c r="C4" s="22">
        <v>20</v>
      </c>
      <c r="D4" s="22">
        <v>7000</v>
      </c>
      <c r="E4" s="22" t="s">
        <v>16</v>
      </c>
      <c r="F4" s="22">
        <v>21000</v>
      </c>
      <c r="G4" s="22">
        <v>3500</v>
      </c>
      <c r="H4" s="22">
        <v>0</v>
      </c>
      <c r="I4" s="22" t="s">
        <v>16</v>
      </c>
      <c r="J4" s="22" t="s">
        <v>16</v>
      </c>
      <c r="K4" s="22">
        <v>31500</v>
      </c>
    </row>
    <row r="5" spans="1:11" x14ac:dyDescent="0.25">
      <c r="A5" s="22" t="s">
        <v>12</v>
      </c>
      <c r="B5" s="22" t="s">
        <v>15</v>
      </c>
      <c r="C5" s="22">
        <v>20</v>
      </c>
      <c r="D5" s="22">
        <v>7000</v>
      </c>
      <c r="E5" s="22" t="s">
        <v>16</v>
      </c>
      <c r="F5" s="22">
        <v>21000</v>
      </c>
      <c r="G5" s="22">
        <v>3500</v>
      </c>
      <c r="H5" s="22">
        <v>0</v>
      </c>
      <c r="I5" s="22" t="s">
        <v>16</v>
      </c>
      <c r="J5" s="22" t="s">
        <v>16</v>
      </c>
      <c r="K5" s="22">
        <v>31500</v>
      </c>
    </row>
    <row r="8" spans="1:11" x14ac:dyDescent="0.25">
      <c r="A8" t="s">
        <v>17</v>
      </c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2023-02-28T10:25:21Z</cp:lastPrinted>
  <dcterms:created xsi:type="dcterms:W3CDTF">2015-06-05T18:19:34Z</dcterms:created>
  <dcterms:modified xsi:type="dcterms:W3CDTF">2023-05-12T12:11:35Z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2023-02-28T10:25:15Z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eb258766-b719-42a2-a2af-31a2b3c3a817</vt:lpwstr>
  </property>
  <property fmtid="{D5CDD505-2E9C-101B-9397-08002B2CF9AE}" pid="7" name="MSIP_Label_defa4170-0d19-0005-0004-bc88714345d2_ActionId">
    <vt:lpwstr>0417654b-7171-4165-a0e9-6ec499060432</vt:lpwstr>
  </property>
  <property fmtid="{D5CDD505-2E9C-101B-9397-08002B2CF9AE}" pid="8" name="MSIP_Label_defa4170-0d19-0005-0004-bc88714345d2_ContentBits">
    <vt:lpwstr>0</vt:lpwstr>
  </property>
</Properties>
</file>