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2023_Робоча_бух. облік\2023 Зарплата\"/>
    </mc:Choice>
  </mc:AlternateContent>
  <xr:revisionPtr revIDLastSave="0" documentId="13_ncr:1_{69DFE5DE-B48C-4431-B6A9-080586BF41DD}" xr6:coauthVersionLast="47" xr6:coauthVersionMax="47" xr10:uidLastSave="{00000000-0000-0000-0000-000000000000}"/>
  <bookViews>
    <workbookView xWindow="-120" yWindow="-120" windowWidth="29040" windowHeight="15840" tabRatio="630" firstSheet="1" activeTab="1" xr2:uid="{0B97D799-957A-4F01-9A70-89CEB9ACAC1D}"/>
  </bookViews>
  <sheets>
    <sheet name="до 5-го щомісяця _ за 12-2021" sheetId="1" state="hidden" r:id="rId1"/>
    <sheet name="УБ   ЗП керівників" sheetId="15" r:id="rId2"/>
    <sheet name="05-2023" sheetId="1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5" l="1"/>
  <c r="O9" i="15"/>
  <c r="O8" i="15"/>
  <c r="O10" i="13"/>
  <c r="O9" i="13"/>
  <c r="O8" i="13"/>
  <c r="M10" i="1"/>
  <c r="M9" i="1"/>
  <c r="M8" i="1"/>
</calcChain>
</file>

<file path=xl/sharedStrings.xml><?xml version="1.0" encoding="utf-8"?>
<sst xmlns="http://schemas.openxmlformats.org/spreadsheetml/2006/main" count="88" uniqueCount="32">
  <si>
    <t xml:space="preserve">по Управлінню будівництва Дніпровської районної в місті Києві державної адміністрації ( 40864813) </t>
  </si>
  <si>
    <t>Посада</t>
  </si>
  <si>
    <t>П.І.П.</t>
  </si>
  <si>
    <t>Фактично відпрацьованих днів</t>
  </si>
  <si>
    <t>Посадовий оклад, оклад по контракту</t>
  </si>
  <si>
    <t>Надбавка за роботу з доступом до державної таємниці</t>
  </si>
  <si>
    <t>Надбавка за  інтенсивність праці, виконання  особливо важливої роботи тощо</t>
  </si>
  <si>
    <t>Надбавка за вислугу років</t>
  </si>
  <si>
    <t>Індексація заробітної плати</t>
  </si>
  <si>
    <t>Щомісячна, квартальна, річна премія</t>
  </si>
  <si>
    <t>Оплата листків непрацездатності</t>
  </si>
  <si>
    <t>Всього</t>
  </si>
  <si>
    <t>Начальник управління</t>
  </si>
  <si>
    <t>Заступник начальника управління-начальник відділу</t>
  </si>
  <si>
    <t>Брижко Іван Алімович</t>
  </si>
  <si>
    <t>Кононенко Лариса Петрівна</t>
  </si>
  <si>
    <t>Сєроєд Анатолій Петрович</t>
  </si>
  <si>
    <t>Форма 2</t>
  </si>
  <si>
    <t>Ндбавка за ранг</t>
  </si>
  <si>
    <t>Відпускні</t>
  </si>
  <si>
    <t>Іван БРИЖКО</t>
  </si>
  <si>
    <t>Начальник відділу-головний бухгалтер</t>
  </si>
  <si>
    <t>Наталя КОЗЛЮК</t>
  </si>
  <si>
    <t>грн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</si>
  <si>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</t>
    </r>
    <r>
      <rPr>
        <b/>
        <sz val="22"/>
        <color theme="1"/>
        <rFont val="Times New Roman"/>
        <family val="1"/>
        <charset val="204"/>
      </rPr>
      <t>Грудень 2021</t>
    </r>
    <r>
      <rPr>
        <sz val="22"/>
        <color theme="1"/>
        <rFont val="Times New Roman"/>
        <family val="1"/>
        <charset val="204"/>
      </rPr>
      <t xml:space="preserve"> року</t>
    </r>
  </si>
  <si>
    <t>* премія за попередній місяць, виплачена в поточному місяці після погодження</t>
  </si>
  <si>
    <t>Наталя БОНДАРЕНКО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</si>
  <si>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                          </t>
    </r>
    <r>
      <rPr>
        <b/>
        <sz val="22"/>
        <color theme="1"/>
        <rFont val="Times New Roman"/>
        <family val="1"/>
        <charset val="204"/>
      </rPr>
      <t xml:space="preserve">    Травень  2023 року</t>
    </r>
  </si>
  <si>
    <t>Грошова допомога до відпустки</t>
  </si>
  <si>
    <t>Матеріальна допомога на вирішення соціально-побутових питань</t>
  </si>
  <si>
    <t>Надбавка за ранг</t>
  </si>
  <si>
    <r>
      <t xml:space="preserve">Нарахована заробітна плата керівнику підприємства, установи, організації, що перебуває  у сфері управління Дніпровської районної в місті Києві державної адміністрації за                                                           </t>
    </r>
    <r>
      <rPr>
        <b/>
        <sz val="22"/>
        <color theme="1"/>
        <rFont val="Times New Roman"/>
        <family val="1"/>
        <charset val="204"/>
      </rPr>
      <t xml:space="preserve">     Листопад  2023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</si>
</sst>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48B2-063F-41B3-9E6E-3C2A99C00139}">
  <sheetPr>
    <pageSetUpPr fitToPage="1"/>
  </sheetPr>
  <dimension ref="A1:Q16"/>
  <sheetViews>
    <sheetView zoomScale="55" zoomScaleNormal="55" workbookViewId="0">
      <selection activeCell="D8" sqref="D8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32.710937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6.42578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7" ht="84.75" customHeight="1" x14ac:dyDescent="0.4">
      <c r="A3" s="15" t="s">
        <v>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5" spans="1:17" ht="30.75" x14ac:dyDescent="0.4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48.75" customHeight="1" x14ac:dyDescent="0.4">
      <c r="A8" s="5" t="s">
        <v>12</v>
      </c>
      <c r="B8" s="5" t="s">
        <v>14</v>
      </c>
      <c r="C8" s="6">
        <v>22</v>
      </c>
      <c r="D8" s="7">
        <v>8150</v>
      </c>
      <c r="E8" s="7">
        <v>0</v>
      </c>
      <c r="F8" s="7">
        <v>800</v>
      </c>
      <c r="G8" s="7">
        <v>13855</v>
      </c>
      <c r="H8" s="7">
        <v>4075</v>
      </c>
      <c r="I8" s="7">
        <v>275.39</v>
      </c>
      <c r="J8" s="7">
        <v>4075</v>
      </c>
      <c r="K8" s="7">
        <v>0</v>
      </c>
      <c r="L8" s="7">
        <v>0</v>
      </c>
      <c r="M8" s="8">
        <f>SUM(D8:L8)</f>
        <v>31230.39</v>
      </c>
    </row>
    <row r="9" spans="1:17" ht="111" x14ac:dyDescent="0.4">
      <c r="A9" s="5" t="s">
        <v>13</v>
      </c>
      <c r="B9" s="5" t="s">
        <v>15</v>
      </c>
      <c r="C9" s="6">
        <v>22</v>
      </c>
      <c r="D9" s="7">
        <v>6600</v>
      </c>
      <c r="E9" s="7">
        <v>0</v>
      </c>
      <c r="F9" s="7">
        <v>600</v>
      </c>
      <c r="G9" s="7">
        <v>11220</v>
      </c>
      <c r="H9" s="7">
        <v>3300</v>
      </c>
      <c r="I9" s="7">
        <v>275.39</v>
      </c>
      <c r="J9" s="7">
        <v>3300</v>
      </c>
      <c r="K9" s="7">
        <v>0</v>
      </c>
      <c r="L9" s="7">
        <v>0</v>
      </c>
      <c r="M9" s="8">
        <f t="shared" ref="M9:M10" si="0">SUM(D9:L9)</f>
        <v>25295.39</v>
      </c>
    </row>
    <row r="10" spans="1:17" ht="111" x14ac:dyDescent="0.4">
      <c r="A10" s="5" t="s">
        <v>13</v>
      </c>
      <c r="B10" s="5" t="s">
        <v>16</v>
      </c>
      <c r="C10" s="6">
        <v>22</v>
      </c>
      <c r="D10" s="7">
        <v>6600</v>
      </c>
      <c r="E10" s="7">
        <v>0</v>
      </c>
      <c r="F10" s="7">
        <v>700</v>
      </c>
      <c r="G10" s="7">
        <v>11220</v>
      </c>
      <c r="H10" s="7">
        <v>3300</v>
      </c>
      <c r="I10" s="7">
        <v>275.39</v>
      </c>
      <c r="J10" s="7">
        <v>3300</v>
      </c>
      <c r="K10" s="7">
        <v>0</v>
      </c>
      <c r="L10" s="7">
        <v>0</v>
      </c>
      <c r="M10" s="8">
        <f t="shared" si="0"/>
        <v>25395.39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x14ac:dyDescent="0.4">
      <c r="A16" s="1" t="s">
        <v>21</v>
      </c>
      <c r="I16" s="1" t="s">
        <v>22</v>
      </c>
    </row>
  </sheetData>
  <mergeCells count="3">
    <mergeCell ref="A2:M2"/>
    <mergeCell ref="A3:M3"/>
    <mergeCell ref="A5:M5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11CF4-226A-46AE-993A-6668ECCA294D}">
  <sheetPr>
    <tabColor rgb="FFFFFF00"/>
    <pageSetUpPr fitToPage="1"/>
  </sheetPr>
  <dimension ref="A1:S16"/>
  <sheetViews>
    <sheetView tabSelected="1" zoomScale="62" zoomScaleNormal="62" workbookViewId="0">
      <selection activeCell="S7" sqref="S7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7.28515625" style="1" customWidth="1"/>
    <col min="9" max="9" width="24" style="1" customWidth="1"/>
    <col min="10" max="10" width="25.28515625" style="1" customWidth="1"/>
    <col min="11" max="11" width="24.5703125" style="1" customWidth="1"/>
    <col min="12" max="13" width="22" style="1" customWidth="1"/>
    <col min="14" max="14" width="18.7109375" style="1" customWidth="1"/>
    <col min="15" max="15" width="24.5703125" style="1" customWidth="1"/>
    <col min="16" max="17" width="17.42578125" style="1" customWidth="1"/>
    <col min="18" max="16384" width="9.140625" style="1"/>
  </cols>
  <sheetData>
    <row r="1" spans="1:19" x14ac:dyDescent="0.4">
      <c r="N1" s="1" t="s">
        <v>17</v>
      </c>
    </row>
    <row r="2" spans="1:19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9" ht="84.75" customHeight="1" x14ac:dyDescent="0.4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5" spans="1:19" ht="30.75" x14ac:dyDescent="0.4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9" ht="30.75" x14ac:dyDescent="0.45">
      <c r="O6" s="9" t="s">
        <v>23</v>
      </c>
    </row>
    <row r="7" spans="1:19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30</v>
      </c>
      <c r="G7" s="3" t="s">
        <v>7</v>
      </c>
      <c r="H7" s="3" t="s">
        <v>6</v>
      </c>
      <c r="I7" s="3" t="s">
        <v>8</v>
      </c>
      <c r="J7" s="3" t="s">
        <v>9</v>
      </c>
      <c r="K7" s="3" t="s">
        <v>19</v>
      </c>
      <c r="L7" s="13" t="s">
        <v>28</v>
      </c>
      <c r="M7" s="3" t="s">
        <v>29</v>
      </c>
      <c r="N7" s="3" t="s">
        <v>10</v>
      </c>
      <c r="O7" s="3" t="s">
        <v>11</v>
      </c>
      <c r="P7" s="4"/>
      <c r="Q7" s="4"/>
      <c r="R7" s="4"/>
      <c r="S7" s="4"/>
    </row>
    <row r="8" spans="1:19" ht="72.75" customHeight="1" x14ac:dyDescent="0.45">
      <c r="A8" s="5" t="s">
        <v>12</v>
      </c>
      <c r="B8" s="5" t="s">
        <v>14</v>
      </c>
      <c r="C8" s="10">
        <v>12</v>
      </c>
      <c r="D8" s="11">
        <v>4745.45</v>
      </c>
      <c r="E8" s="11">
        <v>0</v>
      </c>
      <c r="F8" s="11">
        <v>436.36</v>
      </c>
      <c r="G8" s="11">
        <v>2372.73</v>
      </c>
      <c r="H8" s="11">
        <v>9490.9</v>
      </c>
      <c r="I8" s="11"/>
      <c r="J8" s="11"/>
      <c r="K8" s="11">
        <v>18572.8</v>
      </c>
      <c r="L8" s="11">
        <v>34423.94</v>
      </c>
      <c r="M8" s="11"/>
      <c r="N8" s="11"/>
      <c r="O8" s="12">
        <f>SUM(D8:N8)</f>
        <v>70042.179999999993</v>
      </c>
      <c r="Q8" s="4"/>
    </row>
    <row r="9" spans="1:19" ht="111.75" x14ac:dyDescent="0.45">
      <c r="A9" s="5" t="s">
        <v>13</v>
      </c>
      <c r="B9" s="5" t="s">
        <v>15</v>
      </c>
      <c r="C9" s="10">
        <v>19</v>
      </c>
      <c r="D9" s="11">
        <v>5727.27</v>
      </c>
      <c r="E9" s="11">
        <v>0</v>
      </c>
      <c r="F9" s="11">
        <v>572.73</v>
      </c>
      <c r="G9" s="11">
        <v>2863.64</v>
      </c>
      <c r="H9" s="11">
        <v>11454.54</v>
      </c>
      <c r="I9" s="11"/>
      <c r="J9" s="11"/>
      <c r="K9" s="11"/>
      <c r="L9" s="11"/>
      <c r="M9" s="11"/>
      <c r="N9" s="11">
        <v>4357.28</v>
      </c>
      <c r="O9" s="12">
        <f t="shared" ref="O9:O10" si="0">SUM(D9:N9)</f>
        <v>24975.46</v>
      </c>
      <c r="Q9" s="4"/>
    </row>
    <row r="10" spans="1:19" ht="111.75" x14ac:dyDescent="0.45">
      <c r="A10" s="5" t="s">
        <v>13</v>
      </c>
      <c r="B10" s="5" t="s">
        <v>16</v>
      </c>
      <c r="C10" s="10">
        <v>22</v>
      </c>
      <c r="D10" s="11">
        <v>7000</v>
      </c>
      <c r="E10" s="11">
        <v>0</v>
      </c>
      <c r="F10" s="11">
        <v>800</v>
      </c>
      <c r="G10" s="11">
        <v>3500</v>
      </c>
      <c r="H10" s="11">
        <v>14000</v>
      </c>
      <c r="I10" s="11"/>
      <c r="J10" s="11"/>
      <c r="K10" s="11"/>
      <c r="L10" s="11"/>
      <c r="M10" s="11"/>
      <c r="N10" s="11"/>
      <c r="O10" s="12">
        <f t="shared" si="0"/>
        <v>25300</v>
      </c>
      <c r="Q10" s="4"/>
    </row>
    <row r="11" spans="1:19" x14ac:dyDescent="0.4">
      <c r="Q11" s="4"/>
    </row>
    <row r="12" spans="1:19" x14ac:dyDescent="0.4">
      <c r="A12" s="1" t="s">
        <v>25</v>
      </c>
      <c r="Q12" s="4"/>
    </row>
    <row r="13" spans="1:19" x14ac:dyDescent="0.4">
      <c r="Q13" s="4"/>
    </row>
    <row r="14" spans="1:19" x14ac:dyDescent="0.4">
      <c r="A14" s="1" t="s">
        <v>12</v>
      </c>
      <c r="I14" s="1" t="s">
        <v>20</v>
      </c>
      <c r="Q14" s="4"/>
    </row>
    <row r="15" spans="1:19" x14ac:dyDescent="0.4">
      <c r="Q15" s="4"/>
    </row>
    <row r="16" spans="1:19" hidden="1" x14ac:dyDescent="0.4">
      <c r="A16" s="1" t="s">
        <v>21</v>
      </c>
      <c r="I16" s="1" t="s">
        <v>26</v>
      </c>
    </row>
  </sheetData>
  <mergeCells count="3">
    <mergeCell ref="A2:O2"/>
    <mergeCell ref="A3:O3"/>
    <mergeCell ref="A5:O5"/>
  </mergeCells>
  <pageMargins left="0.7" right="0.7" top="0.75" bottom="0.75" header="0.3" footer="0.3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432D-D6D5-4CE6-830C-60F4C22A3A77}">
  <sheetPr>
    <pageSetUpPr fitToPage="1"/>
  </sheetPr>
  <dimension ref="A1:S16"/>
  <sheetViews>
    <sheetView zoomScale="33" zoomScaleNormal="33" workbookViewId="0">
      <selection activeCell="C44" sqref="C44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5.140625" style="1" customWidth="1"/>
    <col min="9" max="9" width="24" style="1" customWidth="1"/>
    <col min="10" max="10" width="25.28515625" style="1" customWidth="1"/>
    <col min="11" max="11" width="27.140625" style="1" customWidth="1"/>
    <col min="12" max="13" width="22" style="1" customWidth="1"/>
    <col min="14" max="14" width="22.42578125" style="1" customWidth="1"/>
    <col min="15" max="15" width="26.140625" style="1" customWidth="1"/>
    <col min="16" max="17" width="17.42578125" style="1" customWidth="1"/>
    <col min="18" max="16384" width="9.140625" style="1"/>
  </cols>
  <sheetData>
    <row r="1" spans="1:19" x14ac:dyDescent="0.4">
      <c r="N1" s="1" t="s">
        <v>17</v>
      </c>
    </row>
    <row r="2" spans="1:19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9" ht="84.75" customHeight="1" x14ac:dyDescent="0.4">
      <c r="A3" s="15" t="s">
        <v>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5" spans="1:19" ht="30.75" x14ac:dyDescent="0.4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9" ht="30.75" x14ac:dyDescent="0.45">
      <c r="O6" s="9" t="s">
        <v>23</v>
      </c>
    </row>
    <row r="7" spans="1:19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7</v>
      </c>
      <c r="H7" s="3" t="s">
        <v>6</v>
      </c>
      <c r="I7" s="3" t="s">
        <v>8</v>
      </c>
      <c r="J7" s="3" t="s">
        <v>9</v>
      </c>
      <c r="K7" s="3" t="s">
        <v>19</v>
      </c>
      <c r="L7" s="13" t="s">
        <v>28</v>
      </c>
      <c r="M7" s="3" t="s">
        <v>29</v>
      </c>
      <c r="N7" s="3" t="s">
        <v>10</v>
      </c>
      <c r="O7" s="3" t="s">
        <v>11</v>
      </c>
      <c r="P7" s="4"/>
      <c r="Q7" s="4"/>
      <c r="R7" s="4"/>
      <c r="S7" s="4"/>
    </row>
    <row r="8" spans="1:19" ht="72.75" customHeight="1" x14ac:dyDescent="0.45">
      <c r="A8" s="5" t="s">
        <v>12</v>
      </c>
      <c r="B8" s="5" t="s">
        <v>14</v>
      </c>
      <c r="C8" s="10">
        <v>23</v>
      </c>
      <c r="D8" s="11">
        <v>8700</v>
      </c>
      <c r="E8" s="11">
        <v>0</v>
      </c>
      <c r="F8" s="11">
        <v>800</v>
      </c>
      <c r="G8" s="11">
        <v>4350</v>
      </c>
      <c r="H8" s="11">
        <v>14790</v>
      </c>
      <c r="I8" s="11"/>
      <c r="J8" s="11"/>
      <c r="K8" s="11"/>
      <c r="L8" s="11"/>
      <c r="M8" s="11"/>
      <c r="N8" s="11"/>
      <c r="O8" s="12">
        <f>SUM(D8:N8)</f>
        <v>28640</v>
      </c>
      <c r="Q8" s="4"/>
    </row>
    <row r="9" spans="1:19" ht="111.75" x14ac:dyDescent="0.45">
      <c r="A9" s="5" t="s">
        <v>13</v>
      </c>
      <c r="B9" s="5" t="s">
        <v>15</v>
      </c>
      <c r="C9" s="10">
        <v>23</v>
      </c>
      <c r="D9" s="11">
        <v>7000</v>
      </c>
      <c r="E9" s="11">
        <v>0</v>
      </c>
      <c r="F9" s="11">
        <v>700</v>
      </c>
      <c r="G9" s="11">
        <v>3500</v>
      </c>
      <c r="H9" s="11">
        <v>14000</v>
      </c>
      <c r="I9" s="11"/>
      <c r="J9" s="11"/>
      <c r="K9" s="11"/>
      <c r="L9" s="11"/>
      <c r="M9" s="11"/>
      <c r="N9" s="11"/>
      <c r="O9" s="12">
        <f t="shared" ref="O9:O10" si="0">SUM(D9:N9)</f>
        <v>25200</v>
      </c>
      <c r="Q9" s="4"/>
    </row>
    <row r="10" spans="1:19" ht="111.75" x14ac:dyDescent="0.45">
      <c r="A10" s="5" t="s">
        <v>13</v>
      </c>
      <c r="B10" s="5" t="s">
        <v>16</v>
      </c>
      <c r="C10" s="10">
        <v>20</v>
      </c>
      <c r="D10" s="11">
        <v>6086.96</v>
      </c>
      <c r="E10" s="11">
        <v>0</v>
      </c>
      <c r="F10" s="11">
        <v>695.65</v>
      </c>
      <c r="G10" s="11">
        <v>3043.48</v>
      </c>
      <c r="H10" s="11">
        <v>12173.92</v>
      </c>
      <c r="I10" s="11"/>
      <c r="J10" s="11"/>
      <c r="K10" s="11">
        <v>14962.65</v>
      </c>
      <c r="L10" s="11"/>
      <c r="M10" s="11"/>
      <c r="N10" s="11"/>
      <c r="O10" s="12">
        <f t="shared" si="0"/>
        <v>36962.660000000003</v>
      </c>
      <c r="Q10" s="4"/>
    </row>
    <row r="11" spans="1:19" x14ac:dyDescent="0.4">
      <c r="Q11" s="4"/>
    </row>
    <row r="12" spans="1:19" x14ac:dyDescent="0.4">
      <c r="A12" s="1" t="s">
        <v>25</v>
      </c>
      <c r="Q12" s="4"/>
    </row>
    <row r="13" spans="1:19" x14ac:dyDescent="0.4">
      <c r="Q13" s="4"/>
    </row>
    <row r="14" spans="1:19" x14ac:dyDescent="0.4">
      <c r="A14" s="1" t="s">
        <v>12</v>
      </c>
      <c r="I14" s="1" t="s">
        <v>20</v>
      </c>
      <c r="Q14" s="4"/>
    </row>
    <row r="15" spans="1:19" x14ac:dyDescent="0.4">
      <c r="Q15" s="4"/>
    </row>
    <row r="16" spans="1:19" x14ac:dyDescent="0.4">
      <c r="A16" s="1" t="s">
        <v>21</v>
      </c>
      <c r="I16" s="1" t="s">
        <v>26</v>
      </c>
    </row>
  </sheetData>
  <mergeCells count="3">
    <mergeCell ref="A2:O2"/>
    <mergeCell ref="A3:O3"/>
    <mergeCell ref="A5:O5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до 5-го щомісяця _ за 12-2021</vt:lpstr>
      <vt:lpstr>УБ   ЗП керівників</vt:lpstr>
      <vt:lpstr>05-2023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Костюченко Валентина Анатоліївна</dc:creator>
  <cp:lastModifiedBy>Костюченко Валентина Анатоліївна</cp:lastModifiedBy>
  <cp:lastPrinted>2023-12-07T09:55:22Z</cp:lastPrinted>
  <dcterms:created xsi:type="dcterms:W3CDTF">2021-12-02T13:14:33Z</dcterms:created>
  <dcterms:modified xsi:type="dcterms:W3CDTF">2023-12-07T09:55:38Z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2023-11-03T07:03:54Z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eb258766-b719-42a2-a2af-31a2b3c3a817</vt:lpwstr>
  </property>
  <property fmtid="{D5CDD505-2E9C-101B-9397-08002B2CF9AE}" pid="7" name="MSIP_Label_defa4170-0d19-0005-0004-bc88714345d2_ActionId">
    <vt:lpwstr>b578e0d5-685a-467a-ace9-e9fa2cd90f40</vt:lpwstr>
  </property>
  <property fmtid="{D5CDD505-2E9C-101B-9397-08002B2CF9AE}" pid="8" name="MSIP_Label_defa4170-0d19-0005-0004-bc88714345d2_ContentBits">
    <vt:lpwstr>0</vt:lpwstr>
  </property>
</Properties>
</file>