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alentyna.stepanets\Desktop\ГБ\ГБ-5\Узагальнений звіт\"/>
    </mc:Choice>
  </mc:AlternateContent>
  <xr:revisionPtr revIDLastSave="0" documentId="13_ncr:1_{D225FAAB-23C8-4C62-8207-29F2B9A81BCC}" xr6:coauthVersionLast="47" xr6:coauthVersionMax="47" xr10:uidLastSave="{00000000-0000-0000-0000-000000000000}"/>
  <bookViews>
    <workbookView xWindow="4320" yWindow="4215" windowWidth="21600" windowHeight="11385" xr2:uid="{00000000-000D-0000-FFFF-FFFF00000000}"/>
  </bookViews>
  <sheets>
    <sheet name="в порядку ст.13 Положення" sheetId="2" r:id="rId1"/>
  </sheets>
  <calcPr calcId="181029"/>
</workbook>
</file>

<file path=xl/calcChain.xml><?xml version="1.0" encoding="utf-8"?>
<calcChain xmlns="http://schemas.openxmlformats.org/spreadsheetml/2006/main">
  <c r="I33" i="2" l="1"/>
  <c r="G33" i="2"/>
</calcChain>
</file>

<file path=xl/sharedStrings.xml><?xml version="1.0" encoding="utf-8"?>
<sst xmlns="http://schemas.openxmlformats.org/spreadsheetml/2006/main" count="159" uniqueCount="129">
  <si>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</si>
  <si>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</si>
  <si>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</si>
  <si>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</si>
  <si>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</si>
  <si>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</si>
  <si>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</si>
  <si>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</si>
  <si>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</si>
  <si>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</si>
  <si>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</si>
  <si>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</si>
  <si>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</si>
  <si>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</si>
  <si>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</si>
  <si>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</si>
  <si>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</si>
  <si>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</si>
  <si>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 xml:space="preserve">про стан реалізації проєктів, що реалізуються в порядку частини другої статті 13  Положення про ГБ у 2021 році </t>
  </si>
  <si>
    <t>Проектор,кріплення до проектора, екран для проектора,  комплект Kino SYSTEM 385, мікрофон, генератор мильних пузирів, ролети на вікна</t>
  </si>
  <si>
    <t xml:space="preserve">Мультимедійне обладнання у складі: інтерактивна дошка, проектор, ноутбук </t>
  </si>
  <si>
    <t>Комплект обладнання робочого місця у складі: стіл, стілець, технічно-комп’ютерне обладнання</t>
  </si>
  <si>
    <t>Мати гімнастичні, гімнастичні лави, м’ячі футбольний, гандбольні та баскетбольні, скакалки, тенісні м’ячі, м’ячі-пригуни з ріжками, гімнастичні палиці, обручі гімнастичні, палички естафетні, дуги для підлізання (набір), килимки масажні «Пазли Мікс 6» (набір)</t>
  </si>
  <si>
    <t>Комплект мультимедійного обладнання у складі: інтерактивна панель, підставка, ноутбук</t>
  </si>
  <si>
    <t>Бактерицидні лампи безозонова ЛБК-150Б, лампи бактерицидні, танометр, глюкометр, інфрачервоний термометр, зростомір з вагами, шини для транспортування при переломах, бинти еластичні, кушетка діагностичн, столи інструментальний та маніпуляційний, шафа скляна, шафа архівна, шафа для обягу, папки швидкозшивачі, меблі (стіл письмовий, крісло офісне), БФП, ноутбук</t>
  </si>
  <si>
    <t>Активний звукопідсилювальний комплект, мікшерний пульт, радіосистема, мікрофонні стійки, кабелі, екран, проектор, кронштейн</t>
  </si>
  <si>
    <t>Прожектори підвісні світлодіодні, повнопоротні прожектори кольорові, фаєрбол, лазерна шоу-система, світлодіодні матричні панелі, DMX контролер та радіосистеми з наголовним мікрофоном</t>
  </si>
  <si>
    <t>Проектори та інтерактивні комплекти у складі: інтерактивна дошка, ноутбук</t>
  </si>
  <si>
    <t>Стілець штабельований "Трапеція"</t>
  </si>
  <si>
    <t>Персональні комп’ютери, монітори, ноутбуки, мультимедійний проектор та інтерактивна дошка</t>
  </si>
  <si>
    <t>Пісочниця «Трансформер», будиночок «Сонечко», пральна машина, музичний центр, колонки, машина для миття підлоги, столи та стільці дитячі, стінки дитячі,  шафа для одягу дитяча, Фліпчарт, стеліж виробничий, електрокип'ятильник</t>
  </si>
  <si>
    <t>Навчально-корекційне обладнання з програмним забезпеченням "Світ звуків", БФП,  плита електрична, м'ясорубки, овочерізка, стелаж-сушка для посуду, холодильна шафа, холодильники, пральна машина, тістоміс</t>
  </si>
  <si>
    <t>Столи лабораторні, шафа-стіл приставний, стіл викладоча, стіл демонстраційний, шафа демонстраційна витяжна, столи учнівські лабораторні, шафи для посуду, окуляри захисні, набори мікропрепаратів по біології, датчики, VR окуляри, 3D ручка з
екопластиком, набір пластика для ручки, проектор, смарт дошка, кріплення, колонки, ноутбук, 3D принтер</t>
  </si>
  <si>
    <t>Акустичні системи, кабель, БФП, телевізор, ноутбук, мишка</t>
  </si>
  <si>
    <t>Комплекти лабораторний "Єлектрика і магнетизм"</t>
  </si>
  <si>
    <t>Пісочниці, гірки, гойдалка баланир, гойдалка на пружині, дитячий ігровий комплекс, сійка баскетбольна, лабиринт, лавки, шагохід, колода гімнастична, спортивна стінка, тунель, столики з лавками, дитячі будиночки</t>
  </si>
  <si>
    <t>Встановлення дитячого майданчика школи №65, ремонт бібліотеки школи №158; ремонт музично-спортивної зали ДНЗ №446; встановлення домофонної системи для ДНЗ №701</t>
  </si>
  <si>
    <t>Управління освіти Дніпровської РДА (Дроздова О. Ю.  067 323 70 09, Марисенко С.В. 592 67 63)</t>
  </si>
  <si>
    <t>Замовник:Український колеж імені В. О. Сухомлинського м.Києва (спеціалізована школа №272); відповідальна особа: Загоруй Тетяна Антонівна, тел.0970311942</t>
  </si>
  <si>
    <t>ТВ - 04.02.2021 та КП - 04.02.2021</t>
  </si>
  <si>
    <t xml:space="preserve">ТВ - уточненні технічних вимог 24.03.2021;  КП - 20.02.2021 </t>
  </si>
  <si>
    <t xml:space="preserve">ТВ - 02.02.2021 та КП - 02.02.2021 </t>
  </si>
  <si>
    <t>https://prozorro.gov.ua/tender/UA-2021-02-11-001225-b На економію коштів, що утворилася за результатами торгів, після надання автором технічних вимог буде оголошена процедуоа закупівлі.</t>
  </si>
  <si>
    <t>№29 "ВІДКРИЙ МОЖЛИВОСТІ ДИТИНІ в ДНЗ №655"; вул. Курнатовського, 4-В; Команда: Разом до мети!; Лідер команди: Алексіна А.Д.</t>
  </si>
  <si>
    <t>№63 "Мультимедійне обладнання для СЗШ № 184"; вул. Вільде Едуарда, 5; Команда: СЗШ № 184; Лідер команди: Мішина А.С.</t>
  </si>
  <si>
    <t>№65 "Сучасний інформаційний простір в СЗШ № 184"; вул. Вільде Едуарда, 5; Команда: СЗШ № 184; Лідер команди: Мішина А.С.</t>
  </si>
  <si>
    <t>№70 "Здорова дитина - здорова нація в СЗШ № 184"; вул. Вільде Едуарда, 5; Команда: СЗШ № 184; Лідер команди: Мішина А.С.</t>
  </si>
  <si>
    <t>№77 "Доступ до сучасної освіти дітей з особливими освітніми потребами в початковій школі СЗШ № 184"; вул. Вільде Едуарда, 5; Команда: батьки СЗШ № 184; Лідер команди: Дубова М.Н.</t>
  </si>
  <si>
    <t>№94 "Сучасний медичний кабінет в СЗШ №184"; вул. Вільде Едуарда, 5; Команда: батьки СЗШ № 184; Лідер команди: Дубова М.Н.</t>
  </si>
  <si>
    <t>№96 "Культурний відпочинок здобувачів освіти СЗШ № 184"; вул. Вільде Едуарда, 5; Команда: батьки СЗШ № 184; Лідер команди: Дубова М.Н.</t>
  </si>
  <si>
    <t>№136 "Яскравій школі - яскраве світло"; вул. Шалетт Міста, 1-А; Команда: Середня загальноосвітня школа № 258 Дніпровського району м. Києва; Лідер команди: Гаврильченко Н.М.</t>
  </si>
  <si>
    <t>№148 "Сучасна освіта для дошкільнят ДНЗ № 568"; вул. Анатолія Солов’яненка, 4-А; Команда: "Успіх"; Лідер команди: Бишовець Т.В.</t>
  </si>
  <si>
    <t>№439 "Модернізація публічного простору актової зали СШ № 125 м. Києва"; вул. Плеханова, 2; Команда: Адміністрація СШ № 125 м. Києва; Лідер команди: Венцеславська Т.В.</t>
  </si>
  <si>
    <t>№447 "Сучасні комп’ютери для школи №224, школи №137, школи №4 та школи-інтернату №14"; Дніпровський район (вул. М. Кибальчича, 5; вул. Ентузіастів, 7/4; вул. С. Стальського, 26-а; б-р Перова, 3); Лідер команди: Діхтяр А.М.</t>
  </si>
  <si>
    <t>№448 "Дитячі майданчики, обладнання та меблі для ДНЗ №337, ДНЗ №619, ДНЗ №675, ДНЗ №455"; Дніпровський район (вул. Будівельників 24-А; вул. Сосницька, 8-А; вул. Празька, 20-А; вул. Празька, 31-А); Лідер команди: Діхтяр А.М.</t>
  </si>
  <si>
    <t>№453 "Обладнання та меблі для школи №201, школи №146, ДНЗ №700, школи-інтернату №18"; Дніпровський район (б-р Перова, 14 А; просп. Миру, 11; вул. Рогозовська, 4; б-р Перова, 23); Лідер команди: Діхтяр А.М.</t>
  </si>
  <si>
    <t>№559 "Лабораторія “Genius” Український колеж імені В. О. Сухомлинського"; вул. Митрополита Андрея Шептицького, 5-А; Команда: Український колеж імені В. О. Сухомлинського; Лідер команди: Ірина Хован</t>
  </si>
  <si>
    <t>№633 "Зміцнення матеріально-технічної бази садочку № 703. ДВРЗ"; вул. Рогозівська, 10-А; Команда: ДВРЗ; Лідер команди: Гайдай В.В.</t>
  </si>
  <si>
    <t>№967 "Фізико-математичному Русанівському ліцею - обладнання в кабінет фізики"; бульв. Шамо Ігоря, 17-А; Команда: Русанівський ліцей; Лідер команди: Близнюк І.А.</t>
  </si>
  <si>
    <t>№ 1241 "Дитячі і спортивні майданчики для ДНЗ №297, ДНЗ №296, ДНЗ №319, ДНЗ №412"; Дніпровський район (вул. Тампере, 2-А; просп. Миру, 5; просп. Гагаріна 20 -А;  вул. Я.Гашека, 6-А); Лідер команди: Діхтяр А.М.</t>
  </si>
  <si>
    <t>№1295 "Ремонтні роботи у школі №65, школі №158, ДНЗ №701, ДНЗ №446"; Дніпровський район (вул. Челябінська, 5; вул. С. Стальського, 12; вул. Марганецька 26-A;  вул. Празька 4\1); Лідер команди: Діхтяр А.М.</t>
  </si>
  <si>
    <t>Благоустрій території: ремонт асфальтового покриття: демонтаж бетонних поребриків та асфальтового покриття, ремонт оглядових колодязів -8од., установлення нових бетонних поребриків -  340п.м, улаштування асфальтового покриття проїздів, тротуару, відмостки - 1562м2</t>
  </si>
  <si>
    <t>Управління будівництва Дніпровської районної в місті Києві державної адміністрації, Вдовиченко Олег Михайлович, (044) 292-61-05</t>
  </si>
  <si>
    <t>ТВ - 28.01.2021  КП - 18.03.2021</t>
  </si>
  <si>
    <t>_</t>
  </si>
  <si>
    <t>Улаштування дитячого  ігрового майданчику площею 98м2 з розміщенням ігрових елементів: улаштування корита,  шару геотекстилю, основ з піску, щебеню та покриття з гумових плит</t>
  </si>
  <si>
    <t>Управління будівництва Дніпровської районної в місті Києві державної адміністрації, Вдовиченко Олег Михайлович, (044)  292-61-05</t>
  </si>
  <si>
    <t>ТВ - 29.01.2021    КП - 16.03.2021</t>
  </si>
  <si>
    <t>Влаштування огорожі з металевих стовпів та гнучкого ланцюга - 20м, влаштування доріжок з ФЕМів - 50м2, озеленення з внесенням рослинного грунту, посівом трав, садінням кущів, квітів, живої огорожі, установлення паркових лав- -1од, флагштоків -2од</t>
  </si>
  <si>
    <t>ТВ - 28.01.2021  КП - 12.03.2021</t>
  </si>
  <si>
    <t>№ 1769       "Облаштування придомової зони відпочинку" на бульварі Перова,  Кононенко Анастасія Сергіївна</t>
  </si>
  <si>
    <t>Установлення антивандальних вуличних лав - 10 од, урн - 10 од:  улаштування твердої основи під лави, доставка, розвантаження та установлення лав та урн</t>
  </si>
  <si>
    <t>Підготовка технічних вимог. Оголошення та проведення процедур  по закупівлі бібліотечних  меблів, інвентарю,технічних засобів  та збільшення-закупка книжкового фонду</t>
  </si>
  <si>
    <t>Відділ культури Дніпровської РДА Бакаєва Катерина Борисівна тел (044)558-85-11</t>
  </si>
  <si>
    <t>ТВ - 27.01.2021</t>
  </si>
  <si>
    <t>Закриття вентиляційних каналів на підлозі, демонтаж/монтаж кондиціонерів, улаштування спортивного покриття підлоги, підйомна штора</t>
  </si>
  <si>
    <t>Центр по роботі з дітьми та молоддю за місцем проживання Дніпровського району м.Києва,     Гусак Ю.В. тел. (096)-701-82-35</t>
  </si>
  <si>
    <t>ТВ - 22.01.2021р</t>
  </si>
  <si>
    <t>№ 78, "Асфальтована безпека "Дивосвіту", вул.Запорожця Петра,8, Лідер команди Алексеєнко Ганна Валеріївна</t>
  </si>
  <si>
    <t>№ 129,                    Ігровий майданчик "Успіх", вулиця Бойченка Олександра, 4-А,Лідер команди Бишовець Тетяна Василівна</t>
  </si>
  <si>
    <t>№ 304,         Меморіал "Пам"яті та пошани на вулиці Митрополіта Андрея Шептицького,   Лідер команди Кучерявий Руслан Павлович</t>
  </si>
  <si>
    <r>
      <rPr>
        <b/>
        <sz val="14"/>
        <color rgb="FF000000"/>
        <rFont val="Times New Roman"/>
        <family val="1"/>
        <charset val="204"/>
      </rPr>
      <t xml:space="preserve">№204 </t>
    </r>
    <r>
      <rPr>
        <sz val="14"/>
        <color rgb="FF000000"/>
        <rFont val="Times New Roman"/>
        <family val="1"/>
        <charset val="204"/>
      </rPr>
      <t>Сучасний бібліотечний простір "Територія пізнання" бібліотеки №118, вул. Андрія Малишка ,25/1 Лідер команди Гайдученко Олена Олексіївна</t>
    </r>
  </si>
  <si>
    <r>
      <rPr>
        <b/>
        <sz val="14"/>
        <color rgb="FF000000"/>
        <rFont val="Times New Roman"/>
        <family val="1"/>
        <charset val="204"/>
      </rPr>
      <t>№802</t>
    </r>
    <r>
      <rPr>
        <sz val="14"/>
        <color rgb="FF000000"/>
        <rFont val="Times New Roman"/>
        <family val="1"/>
        <charset val="204"/>
      </rPr>
      <t xml:space="preserve"> «Облаштування спортивного залу з настільного тенісу ПК «Ракетка» для проведення тренувань та змагань, вул. Павла Тичини,15; Лідер команди Азиркін Сергій Валерійович</t>
    </r>
  </si>
  <si>
    <t>https://prozorro.gov.ua/tender/ UA - 2021-03-22-010572 - c</t>
  </si>
  <si>
    <t>https://prozorro.gov.ua/tender/ UA - 2021-03-16-010448-c</t>
  </si>
  <si>
    <t>https://prozorro.gov.ua/tender/ UA-2021-03-24-005711-b</t>
  </si>
  <si>
    <t>(станом на 01.07.2021)</t>
  </si>
  <si>
    <t>19.04.2021; 17.06.2021</t>
  </si>
  <si>
    <t>https://prozorro.gov.ua/tender/UA-2021-03-25-005385-c (Апаратура для запису та відтворення аудіо- та відеоматеріалу); https://prozorro.gov.ua/tender/UA-2021-06-01-002898-c (ролети на вікна)</t>
  </si>
  <si>
    <t>https://prozorro.gov.ua/tender/UA-2021-03-03-005883-a  (інтерактивна дошка+проєктор) внесено зміни до тендерної документації згідно рішення Антимонопольного комітету України від 15.06.2021 №13516-р/пк-пз</t>
  </si>
  <si>
    <t>https://prozorro.gov.ua/tender/UA-2021-03-23-009817-c , товар завезено</t>
  </si>
  <si>
    <t>ТВ - 03.02.2021 та КП - 22.03.2021</t>
  </si>
  <si>
    <t>ТВ - 22.03.2021 та КП - 22.03.2021</t>
  </si>
  <si>
    <t>ТВ - 22.03.2021 та КП - 19.04.2021</t>
  </si>
  <si>
    <t>ТВ - 22.03.2021  та КП - 15.06.2021</t>
  </si>
  <si>
    <t>https://prozorro.gov.ua/tender/UA-2021-06-16-009707-b</t>
  </si>
  <si>
    <t>ТВ - 22.03.2021 та КП - 27.04.2021</t>
  </si>
  <si>
    <t>https://prozorro.gov.ua/tender/UA-2021-05-07-006579-b</t>
  </si>
  <si>
    <t>ТВ - 04.02.2021 та КП - 27.04.2021</t>
  </si>
  <si>
    <t xml:space="preserve">https://prozorro.gov.ua/tender/UA-2021-05-07-006579-b </t>
  </si>
  <si>
    <t>ТВ - 03.02.2021 та КП - 15.06.2021</t>
  </si>
  <si>
    <t>ТВ - 16.03.2021  та КП - 13.04.2021</t>
  </si>
  <si>
    <t xml:space="preserve"> 07.06.2021</t>
  </si>
  <si>
    <t>https://prozorro.gov.ua/tender/UA-2021-04-15-013006-b</t>
  </si>
  <si>
    <t>https://prozorro.gov.ua/tender/UA-2021-04-16-003289-b Торги не відбулись (менше двох тендерних пропозицій).Оголошено повторно https://prozorro.gov.ua/tender/UA-2021-06-16-008414-b.                                                                                                                                          Торги на меблі та обладнання для облаштування приміщень https://prozorro.gov.ua/tender/UA-2021-06-25-004198-b</t>
  </si>
  <si>
    <t>ТВ - 24.02.2021  та КП 22.03.2021</t>
  </si>
  <si>
    <t xml:space="preserve">ТВ - 19.03.2021р. </t>
  </si>
  <si>
    <t>14.04.2021;  07.05.2021</t>
  </si>
  <si>
    <t>ТВ - 28.02.2021 та КП 22.03.2021</t>
  </si>
  <si>
    <t>https://prozorro.gov.ua/tender/UA-2021-03-03-005883-a (ноутбук 6шт.+ БФП 6шт.) внесено зміни до тендерної документації згідно рішення Антимонопольного комітету України від 15.06.2021 №13516-р/пк-пз</t>
  </si>
  <si>
    <t>https://prozorro.gov.ua/tender/UA-2021-03-04-011830-c  (товар поставлено.На економію коштів, що утворилася за результатами торгів, після надання автором технічних вимог буде оголошена процедуоа закупівлі.</t>
  </si>
  <si>
    <t>надані авором ТВ по: ДНЗ №№ 296, 319 - 15.04.2021</t>
  </si>
  <si>
    <t>https://prozorro.gov.ua/tender/UA-2021-06-18-012638-c</t>
  </si>
  <si>
    <t>надані авором ТВ по: ДНЗ №446 -  14.04.2021; СЗШ № 158 - 15.04.2021; ДНЗ № 701 - 26.04.2021</t>
  </si>
  <si>
    <t>https://prozorro.gov.ua/tender/UA-2021-03-24-000565-c                                  Оголошені торги:  https://prozorro.gov.ua/tender/UA-2021-06-24-003459-b 9 (школа-інтернат №18)  та https://prozorro.gov.ua/tender/UA-2021-06-11-005720-b (школа № 146 та ДНЗ 700)</t>
  </si>
  <si>
    <t>26.04.2021; 29.06.2021</t>
  </si>
  <si>
    <t xml:space="preserve"> 04.06.2021; 29.06.2021</t>
  </si>
  <si>
    <t>https://prozorro.gov.ua/tender/UA-2021-03-24-003497-c (медичне обладнання); https://prozorro.gov.ua/tender/UA-2021-03-24-004836-c (меблі медичні), торги  не відбулися  у зв'язку з відсутністю учасників,  завершено повторно оголошені  торги https://prozorro.gov.ua/tender/UA-2021-06-01-004866-c (договір укладено); https://prozorro.gov.ua/tender/UA-2021-03-03-005883-a на ноутбук та БФП 2шт. (внесено зміни до тендерної документації згідно рішення Антимонопольного комітету України від 15.06.2021 №13516-р/пк-пз)</t>
  </si>
  <si>
    <t>https://prozorro.gov.ua/tender/UA-2021-05-12-001173-b (ДНЗ № 701, договір укладено);  https://prozorro.gov.ua/tender/UA-2021-04-29-006749-c (ДНЗ № 446, договір укладено); https://prozorro.gov.ua/tender/UA-2021-06-17-008791-b (Школа №65)</t>
  </si>
  <si>
    <t xml:space="preserve">ТВ - 29.01.2021; КП -27.05.2021    </t>
  </si>
  <si>
    <t>https://prozorro.gov.ua/tender/UA-2021-05-28-005684-b</t>
  </si>
  <si>
    <t xml:space="preserve">07.06.2021; 17.06.2021 </t>
  </si>
  <si>
    <t xml:space="preserve">https://prozorro.gov.ua/tender/ UA-2021-06-07-003600-c-drukovani-knyhy;                https://prozorro.gov.ua/tender/ UA-2021-06-17-004907-b-mebli;                                          https://prozorro.gov.ua/tender/  UA-2021-06-10-005135-c-televizijne-j-audiovizualne-obladnannya-multymedijnyj-kompleks.  </t>
  </si>
  <si>
    <t>https://prozorro.gov.ua/tender/UA-2021-04-20-005182-a  (Торги не відбулись.  Уточненна тендерна документація для повторного оголошення торгів)</t>
  </si>
  <si>
    <t>https://dnipr.kyivcity.gov.ua/gallery/5421.html</t>
  </si>
  <si>
    <t>https://dnipr.kyivcity.gov.ua/gallery/5420.html</t>
  </si>
  <si>
    <t>12.04..2021</t>
  </si>
  <si>
    <t>https://prozorro.gov.ua/tender/ UA -2121-03-19-006209-c Проект завершено.</t>
  </si>
  <si>
    <t>https://prozorro.gov.ua/tender/UA-2021-03-27-002942-c (комплект обладнання),https://prozorro.gov.ua/tender/UA-2021-03-29-007725-c (комплект меблів)      Проєкт завершено.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</si>
</sst>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Arial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9"/>
    <xf numFmtId="0" fontId="17" fillId="0" borderId="0" applyNumberFormat="0" applyFill="0" applyBorder="0" applyAlignment="0" applyProtection="0"/>
  </cellStyleXfs>
  <cellXfs count="94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10" fillId="0" borderId="10" xfId="0" applyFont="1" applyBorder="1" applyAlignment="1">
      <alignment horizontal="center" vertical="top"/>
    </xf>
    <xf numFmtId="2" fontId="11" fillId="0" borderId="10" xfId="0" applyNumberFormat="1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14" fontId="10" fillId="4" borderId="10" xfId="0" applyNumberFormat="1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top" wrapText="1"/>
    </xf>
    <xf numFmtId="14" fontId="14" fillId="0" borderId="10" xfId="0" applyNumberFormat="1" applyFont="1" applyBorder="1" applyAlignment="1">
      <alignment horizontal="left" vertical="center" wrapText="1"/>
    </xf>
    <xf numFmtId="14" fontId="10" fillId="4" borderId="12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 wrapText="1"/>
    </xf>
    <xf numFmtId="14" fontId="11" fillId="0" borderId="8" xfId="0" applyNumberFormat="1" applyFont="1" applyBorder="1" applyAlignment="1">
      <alignment horizontal="center" vertical="top" wrapText="1"/>
    </xf>
    <xf numFmtId="14" fontId="10" fillId="0" borderId="8" xfId="0" applyNumberFormat="1" applyFont="1" applyBorder="1" applyAlignment="1">
      <alignment horizontal="center" vertical="top" wrapText="1"/>
    </xf>
    <xf numFmtId="2" fontId="10" fillId="0" borderId="8" xfId="0" applyNumberFormat="1" applyFont="1" applyBorder="1" applyAlignment="1">
      <alignment horizontal="center" vertical="top"/>
    </xf>
    <xf numFmtId="2" fontId="10" fillId="0" borderId="8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 wrapText="1"/>
    </xf>
    <xf numFmtId="14" fontId="10" fillId="2" borderId="8" xfId="0" applyNumberFormat="1" applyFont="1" applyFill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horizontal="center" vertical="top"/>
    </xf>
    <xf numFmtId="4" fontId="11" fillId="0" borderId="8" xfId="0" applyNumberFormat="1" applyFont="1" applyBorder="1" applyAlignment="1">
      <alignment horizontal="center" vertical="top" wrapText="1"/>
    </xf>
    <xf numFmtId="2" fontId="10" fillId="2" borderId="8" xfId="0" applyNumberFormat="1" applyFont="1" applyFill="1" applyBorder="1" applyAlignment="1">
      <alignment horizontal="center" vertical="top" wrapText="1"/>
    </xf>
    <xf numFmtId="3" fontId="10" fillId="2" borderId="8" xfId="0" applyNumberFormat="1" applyFont="1" applyFill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14" fontId="11" fillId="0" borderId="8" xfId="0" applyNumberFormat="1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 wrapText="1"/>
    </xf>
    <xf numFmtId="14" fontId="10" fillId="2" borderId="8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4" fontId="17" fillId="0" borderId="8" xfId="2" applyNumberFormat="1" applyBorder="1" applyAlignment="1">
      <alignment horizontal="center" vertical="top" wrapText="1"/>
    </xf>
    <xf numFmtId="4" fontId="17" fillId="0" borderId="8" xfId="2" applyNumberFormat="1" applyBorder="1" applyAlignment="1">
      <alignment horizontal="center" vertical="center" wrapText="1"/>
    </xf>
    <xf numFmtId="0" fontId="17" fillId="0" borderId="8" xfId="2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2" fontId="10" fillId="0" borderId="8" xfId="0" applyNumberFormat="1" applyFont="1" applyFill="1" applyBorder="1" applyAlignment="1">
      <alignment horizontal="center" vertical="top" wrapText="1"/>
    </xf>
    <xf numFmtId="14" fontId="17" fillId="0" borderId="10" xfId="2" applyNumberFormat="1" applyBorder="1" applyAlignment="1">
      <alignment horizontal="left" vertical="top" wrapText="1"/>
    </xf>
    <xf numFmtId="0" fontId="17" fillId="0" borderId="11" xfId="2" applyBorder="1" applyAlignment="1">
      <alignment horizontal="left" vertical="top" wrapText="1"/>
    </xf>
    <xf numFmtId="4" fontId="10" fillId="0" borderId="8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</cellXfs>
  <cellStyles count="3">
    <cellStyle name="Гіперпосилання" xfId="2" builtinId="8"/>
    <cellStyle name="Звичайни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zorro.gov.ua/tender/UA-2021-03-03-005883-a%20(&#1085;&#1086;&#1091;&#1090;&#1073;&#1091;&#1082;%206&#1096;&#1090;.+%20&#1041;&#1060;&#1055;%206&#1096;&#1090;.)" TargetMode="External"/><Relationship Id="rId13" Type="http://schemas.openxmlformats.org/officeDocument/2006/relationships/hyperlink" Target="https://prozorro.gov.ua/tender/UA-2021-06-16-009707-b" TargetMode="External"/><Relationship Id="rId18" Type="http://schemas.openxmlformats.org/officeDocument/2006/relationships/hyperlink" Target="https://prozorro.gov.ua/tender/UA-2021-04-15-013006-b" TargetMode="External"/><Relationship Id="rId3" Type="http://schemas.openxmlformats.org/officeDocument/2006/relationships/hyperlink" Target="https://prozorro.gov.ua/tender/UA-2021-03-04-011830-c%20%20.%20&#1053;&#1072;%20&#1077;&#1082;&#1086;&#1085;&#1086;&#1084;&#1110;&#1102;%20&#1082;&#1086;&#1096;&#1090;&#1110;&#1074;,%20&#1097;&#1086;%20&#1091;&#1090;&#1074;&#1086;&#1088;&#1080;&#1083;&#1072;&#1089;&#1103;%20&#1079;&#1072;%20&#1088;&#1077;&#1079;&#1091;&#1083;&#1100;&#1090;&#1072;&#1090;&#1072;&#1084;&#1080;%20&#1090;&#1086;&#1088;&#1075;&#1110;&#1074;,%20&#1087;&#1110;&#1089;&#1083;&#1103;%20&#1085;&#1072;&#1076;&#1072;&#1085;&#1085;&#1103;%20&#1072;&#1074;&#1090;&#1086;&#1088;&#1086;&#1084;%20&#1090;&#1077;&#1093;&#1085;&#1110;&#1095;&#1085;&#1080;&#1093;%20&#1074;&#1080;&#1084;&#1086;&#1075;%20&#1073;&#1091;&#1076;&#1077;%20&#1086;&#1075;&#1086;&#1083;&#1086;&#1096;&#1077;&#1085;&#1072;%20&#1087;&#1088;&#1086;&#1094;&#1077;&#1076;&#1091;&#1086;&#1072;%20&#1079;&#1072;&#1082;&#1091;&#1087;&#1110;&#1074;&#1083;&#1110;." TargetMode="External"/><Relationship Id="rId7" Type="http://schemas.openxmlformats.org/officeDocument/2006/relationships/hyperlink" Target="https://prozorro.gov.ua/tender/UA-2021-03-25-005385-c%20%20(&#1040;&#1087;&#1072;&#1088;&#1072;&#1090;&#1091;&#1088;&#1072;%20&#1076;&#1083;&#1103;%20&#1079;&#1072;&#1087;&#1080;&#1089;&#1091;%20&#1090;&#1072;%20&#1074;&#1110;&#1076;&#1090;&#1074;&#1086;&#1088;&#1077;&#1085;&#1085;&#1103;%20&#1072;&#1091;&#1076;&#1110;&#1086;-%20&#1090;&#1072;%20&#1074;&#1110;&#1076;&#1077;&#1086;&#1084;&#1072;&#1090;&#1077;&#1088;&#1110;&#1072;&#1083;&#1091;)" TargetMode="External"/><Relationship Id="rId12" Type="http://schemas.openxmlformats.org/officeDocument/2006/relationships/hyperlink" Target="https://prozorro.gov.ua/tender/UA-2021-04-20-005182-a%20%20(&#1058;&#1086;&#1088;&#1075;&#1080;%20&#1085;&#1077;%20&#1074;&#1110;&#1076;&#1073;&#1091;&#1083;&#1080;&#1089;&#1100;.%20%20&#1059;&#1090;&#1086;&#1095;&#1085;&#1077;&#1085;&#1085;&#1072;%20&#1090;&#1077;&#1085;&#1076;&#1077;&#1088;&#1085;&#1072;%20&#1076;&#1086;&#1082;&#1091;&#1084;&#1077;&#1085;&#1090;&#1072;&#1094;&#1110;&#1103;%20&#1076;&#1083;&#1103;%20&#1087;&#1086;&#1074;&#1090;&#1086;&#1088;&#1085;&#1086;&#1075;&#1086;%20&#1086;&#1075;&#1086;&#1083;&#1086;&#1096;&#1077;&#1085;&#1085;&#1103;%20&#1090;&#1086;&#1088;&#1075;&#1110;&#1074;)" TargetMode="External"/><Relationship Id="rId17" Type="http://schemas.openxmlformats.org/officeDocument/2006/relationships/hyperlink" Target="https://prozorro.gov.ua/tender/UA-2021-02-11-001225-b%20&#1053;&#1072;%20&#1077;&#1082;&#1086;&#1085;&#1086;&#1084;&#1110;&#1102;%20&#1082;&#1086;&#1096;&#1090;&#1110;&#1074;,%20&#1097;&#1086;%20&#1091;&#1090;&#1074;&#1086;&#1088;&#1080;&#1083;&#1072;&#1089;&#1103;%20&#1079;&#1072;%20&#1088;&#1077;&#1079;&#1091;&#1083;&#1100;&#1090;&#1072;&#1090;&#1072;&#1084;&#1080;%20&#1090;&#1086;&#1088;&#1075;&#1110;&#1074;,%20&#1087;&#1110;&#1089;&#1083;&#1103;%20&#1085;&#1072;&#1076;&#1072;&#1085;&#1085;&#1103;%20&#1072;&#1074;&#1090;&#1086;&#1088;&#1086;&#1084;%20&#1090;&#1077;&#1093;&#1085;&#1110;&#1095;&#1085;&#1080;&#1093;%20&#1074;&#1080;&#1084;&#1086;&#1075;%20&#1073;&#1091;&#1076;&#1077;%20&#1086;&#1075;&#1086;&#1083;&#1086;&#1096;&#1077;&#1085;&#1072;%20&#1087;&#1088;&#1086;&#1094;&#1077;&#1076;&#1091;&#1086;&#1072;%20&#1079;&#1072;&#1082;&#1091;&#1087;&#1110;&#1074;&#1083;&#1110;." TargetMode="External"/><Relationship Id="rId2" Type="http://schemas.openxmlformats.org/officeDocument/2006/relationships/hyperlink" Target="https://prozorro.gov.ua/tender/UA-2021-03-23-009817-c" TargetMode="External"/><Relationship Id="rId16" Type="http://schemas.openxmlformats.org/officeDocument/2006/relationships/hyperlink" Target="https://prozorro.gov.ua/tender/UA-2021-06-16-009707-b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prozorro.gov.ua/tender/UA-2021-03-03-005883-a%20(&#1110;&#1085;&#1090;&#1077;&#1088;&#1072;&#1082;&#1090;&#1080;&#1074;&#1085;&#1072;%20&#1076;&#1086;&#1096;&#1082;&#1072;+&#1087;&#1088;&#1086;&#1108;&#1082;&#1090;&#1086;&#1088;)" TargetMode="External"/><Relationship Id="rId6" Type="http://schemas.openxmlformats.org/officeDocument/2006/relationships/hyperlink" Target="https://prozorro.gov.ua/tender/%20UA%20-%202021-03-16-010448-c" TargetMode="External"/><Relationship Id="rId11" Type="http://schemas.openxmlformats.org/officeDocument/2006/relationships/hyperlink" Target="https://prozorro.gov.ua/tender/%20UA-2021-06-07-003600-c-drukovani-knyhy;%20%20%20%20%20%20%20%20%20%20%20%20%20%20%20%20UA-2021-06-17-004907-b-mebli;%20%20%20%20%20%20%20%20%20%20%20%20%20%20%20%20%20%20%20%20%20%20%20%20%20%20%20%20%20%20%20%20%20%20%20%20%20%20%20%20%20%20%20UA-2021-06-10-005135-c-televizijne-j-audiovizualne-obladnannya-multymedijnyj-kompleks." TargetMode="External"/><Relationship Id="rId5" Type="http://schemas.openxmlformats.org/officeDocument/2006/relationships/hyperlink" Target="https://prozorro.gov.ua/tender/%20UA%20-2121-03-19-006209-c%20&#1055;&#1088;&#1086;&#1077;&#1082;&#1090;%20&#1079;&#1072;&#1074;&#1077;&#1088;&#1096;&#1077;&#1085;&#1086;." TargetMode="External"/><Relationship Id="rId15" Type="http://schemas.openxmlformats.org/officeDocument/2006/relationships/hyperlink" Target="https://prozorro.gov.ua/tender/UA-2021-05-07-006579-b" TargetMode="External"/><Relationship Id="rId10" Type="http://schemas.openxmlformats.org/officeDocument/2006/relationships/hyperlink" Target="https://prozorro.gov.ua/tender/UA-2021-05-28-005684-b" TargetMode="External"/><Relationship Id="rId19" Type="http://schemas.openxmlformats.org/officeDocument/2006/relationships/hyperlink" Target="https://prozorro.gov.ua/tender/UA-2021-03-27-002942-c%20(&#1082;&#1086;&#1084;&#1087;&#1083;&#1077;&#1082;&#1090;%20&#1086;&#1073;&#1083;&#1072;&#1076;&#1085;&#1072;&#1085;&#1085;&#1103;),https:/prozorro.gov.ua/tender/UA-2021-03-29-007725-c%20(&#1082;&#1086;&#1084;&#1087;&#1083;&#1077;&#1082;&#1090;%20&#1084;&#1077;&#1073;&#1083;&#1110;&#1074;)%20%20%20%20%20%20&#1055;&#1088;&#1086;&#1108;&#1082;&#1090;%20&#1079;&#1072;&#1074;&#1077;&#1088;&#1096;&#1077;&#1085;&#1086;." TargetMode="External"/><Relationship Id="rId4" Type="http://schemas.openxmlformats.org/officeDocument/2006/relationships/hyperlink" Target="https://prozorro.gov.ua/tender/%20UA%20-%202021-03-22-010572%20-%20c" TargetMode="External"/><Relationship Id="rId9" Type="http://schemas.openxmlformats.org/officeDocument/2006/relationships/hyperlink" Target="https://prozorro.gov.ua/tender/%20UA-2021-03-24-005711-b" TargetMode="External"/><Relationship Id="rId14" Type="http://schemas.openxmlformats.org/officeDocument/2006/relationships/hyperlink" Target="https://prozorro.gov.ua/tender/UA-2021-05-07-006579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91"/>
  <sheetViews>
    <sheetView showGridLines="0" tabSelected="1" zoomScale="48" zoomScaleNormal="48" workbookViewId="0">
      <selection activeCell="F29" sqref="F29"/>
    </sheetView>
  </sheetViews>
  <sheetFormatPr defaultColWidth="12.625" defaultRowHeight="15" customHeight="1" x14ac:dyDescent="0.2"/>
  <cols>
    <col min="1" max="1" width="4.875" customWidth="1"/>
    <col min="2" max="2" width="40.375" customWidth="1"/>
    <col min="3" max="3" width="43.125" customWidth="1"/>
    <col min="4" max="4" width="37.75" customWidth="1"/>
    <col min="5" max="5" width="31.25" customWidth="1"/>
    <col min="6" max="6" width="32.75" customWidth="1"/>
    <col min="7" max="7" width="17" customWidth="1"/>
    <col min="8" max="8" width="48.375" customWidth="1"/>
    <col min="9" max="9" width="18" customWidth="1"/>
    <col min="10" max="10" width="15.75" customWidth="1"/>
    <col min="11" max="11" width="49.5" customWidth="1"/>
    <col min="12" max="12" width="21.375" customWidth="1"/>
    <col min="13" max="26" width="8" customWidth="1"/>
  </cols>
  <sheetData>
    <row r="1" spans="1:26" ht="25.5" x14ac:dyDescent="0.3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85" t="s">
        <v>18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91" t="s">
        <v>86</v>
      </c>
      <c r="J3" s="92"/>
      <c r="K3" s="92"/>
      <c r="L3" s="92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87" t="s">
        <v>1</v>
      </c>
      <c r="B4" s="87" t="s">
        <v>2</v>
      </c>
      <c r="C4" s="87" t="s">
        <v>3</v>
      </c>
      <c r="D4" s="87" t="s">
        <v>4</v>
      </c>
      <c r="E4" s="87" t="s">
        <v>5</v>
      </c>
      <c r="F4" s="87" t="s">
        <v>6</v>
      </c>
      <c r="G4" s="90" t="s">
        <v>7</v>
      </c>
      <c r="H4" s="93" t="s">
        <v>8</v>
      </c>
      <c r="I4" s="83"/>
      <c r="J4" s="83"/>
      <c r="K4" s="83"/>
      <c r="L4" s="8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88"/>
      <c r="B5" s="88"/>
      <c r="C5" s="88"/>
      <c r="D5" s="88"/>
      <c r="E5" s="88"/>
      <c r="F5" s="88"/>
      <c r="G5" s="88"/>
      <c r="H5" s="87" t="s">
        <v>9</v>
      </c>
      <c r="I5" s="93" t="s">
        <v>10</v>
      </c>
      <c r="J5" s="84"/>
      <c r="K5" s="87" t="s">
        <v>11</v>
      </c>
      <c r="L5" s="87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89"/>
      <c r="B6" s="89"/>
      <c r="C6" s="7"/>
      <c r="D6" s="89"/>
      <c r="E6" s="89"/>
      <c r="F6" s="89"/>
      <c r="G6" s="8"/>
      <c r="H6" s="89"/>
      <c r="I6" s="9" t="s">
        <v>13</v>
      </c>
      <c r="J6" s="9" t="s">
        <v>14</v>
      </c>
      <c r="K6" s="89"/>
      <c r="L6" s="8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82" t="s">
        <v>15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14.75" customHeight="1" x14ac:dyDescent="0.2">
      <c r="A9" s="41">
        <v>1</v>
      </c>
      <c r="B9" s="42" t="s">
        <v>43</v>
      </c>
      <c r="C9" s="42" t="s">
        <v>19</v>
      </c>
      <c r="D9" s="42" t="s">
        <v>37</v>
      </c>
      <c r="E9" s="43" t="s">
        <v>91</v>
      </c>
      <c r="F9" s="44" t="s">
        <v>87</v>
      </c>
      <c r="G9" s="45">
        <v>103.44</v>
      </c>
      <c r="H9" s="68" t="s">
        <v>88</v>
      </c>
      <c r="I9" s="73">
        <v>88.49</v>
      </c>
      <c r="J9" s="46"/>
      <c r="K9" s="76"/>
      <c r="L9" s="47"/>
      <c r="M9" s="15"/>
      <c r="N9" s="72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3.75" customHeight="1" x14ac:dyDescent="0.2">
      <c r="A10" s="41">
        <v>2</v>
      </c>
      <c r="B10" s="42" t="s">
        <v>44</v>
      </c>
      <c r="C10" s="42" t="s">
        <v>20</v>
      </c>
      <c r="D10" s="42" t="s">
        <v>37</v>
      </c>
      <c r="E10" s="43" t="s">
        <v>92</v>
      </c>
      <c r="F10" s="44"/>
      <c r="G10" s="45">
        <v>199.92</v>
      </c>
      <c r="H10" s="68" t="s">
        <v>89</v>
      </c>
      <c r="I10" s="45"/>
      <c r="J10" s="45"/>
      <c r="K10" s="77"/>
      <c r="L10" s="4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11" customHeight="1" x14ac:dyDescent="0.2">
      <c r="A11" s="41">
        <v>3</v>
      </c>
      <c r="B11" s="48" t="s">
        <v>45</v>
      </c>
      <c r="C11" s="48" t="s">
        <v>21</v>
      </c>
      <c r="D11" s="48" t="s">
        <v>37</v>
      </c>
      <c r="E11" s="49" t="s">
        <v>93</v>
      </c>
      <c r="F11" s="44"/>
      <c r="G11" s="50">
        <v>199.92</v>
      </c>
      <c r="H11" s="68" t="s">
        <v>123</v>
      </c>
      <c r="I11" s="52"/>
      <c r="J11" s="52"/>
      <c r="K11" s="78"/>
      <c r="L11" s="5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27" customFormat="1" ht="184.5" customHeight="1" x14ac:dyDescent="0.2">
      <c r="A12" s="41">
        <v>4</v>
      </c>
      <c r="B12" s="48" t="s">
        <v>46</v>
      </c>
      <c r="C12" s="48" t="s">
        <v>22</v>
      </c>
      <c r="D12" s="48" t="s">
        <v>37</v>
      </c>
      <c r="E12" s="49" t="s">
        <v>92</v>
      </c>
      <c r="F12" s="44">
        <v>44315</v>
      </c>
      <c r="G12" s="50">
        <v>196.84800000000001</v>
      </c>
      <c r="H12" s="68" t="s">
        <v>90</v>
      </c>
      <c r="I12" s="52">
        <v>154.14400000000001</v>
      </c>
      <c r="J12" s="46"/>
      <c r="K12" s="78"/>
      <c r="L12" s="5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s="27" customFormat="1" ht="112.5" x14ac:dyDescent="0.2">
      <c r="A13" s="41">
        <v>5</v>
      </c>
      <c r="B13" s="48" t="s">
        <v>47</v>
      </c>
      <c r="C13" s="48" t="s">
        <v>23</v>
      </c>
      <c r="D13" s="48" t="s">
        <v>37</v>
      </c>
      <c r="E13" s="49" t="s">
        <v>94</v>
      </c>
      <c r="F13" s="44"/>
      <c r="G13" s="50">
        <v>199.2</v>
      </c>
      <c r="H13" s="68" t="s">
        <v>95</v>
      </c>
      <c r="I13" s="52"/>
      <c r="J13" s="52"/>
      <c r="K13" s="78"/>
      <c r="L13" s="5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s="27" customFormat="1" ht="351.75" customHeight="1" x14ac:dyDescent="0.2">
      <c r="A14" s="41">
        <v>6</v>
      </c>
      <c r="B14" s="48" t="s">
        <v>48</v>
      </c>
      <c r="C14" s="48" t="s">
        <v>24</v>
      </c>
      <c r="D14" s="48" t="s">
        <v>37</v>
      </c>
      <c r="E14" s="49" t="s">
        <v>92</v>
      </c>
      <c r="F14" s="44" t="s">
        <v>115</v>
      </c>
      <c r="G14" s="50">
        <v>148.21199999999999</v>
      </c>
      <c r="H14" s="51" t="s">
        <v>117</v>
      </c>
      <c r="I14" s="52">
        <v>25.35</v>
      </c>
      <c r="J14" s="46"/>
      <c r="K14" s="78"/>
      <c r="L14" s="5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s="27" customFormat="1" ht="117" customHeight="1" x14ac:dyDescent="0.2">
      <c r="A15" s="41">
        <v>7</v>
      </c>
      <c r="B15" s="48" t="s">
        <v>49</v>
      </c>
      <c r="C15" s="48" t="s">
        <v>25</v>
      </c>
      <c r="D15" s="48" t="s">
        <v>37</v>
      </c>
      <c r="E15" s="49" t="s">
        <v>96</v>
      </c>
      <c r="F15" s="44">
        <v>44363</v>
      </c>
      <c r="G15" s="50">
        <v>186.48</v>
      </c>
      <c r="H15" s="68" t="s">
        <v>97</v>
      </c>
      <c r="I15" s="52"/>
      <c r="J15" s="52"/>
      <c r="K15" s="78"/>
      <c r="L15" s="5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s="27" customFormat="1" ht="112.5" x14ac:dyDescent="0.2">
      <c r="A16" s="41">
        <v>8</v>
      </c>
      <c r="B16" s="48" t="s">
        <v>50</v>
      </c>
      <c r="C16" s="48" t="s">
        <v>26</v>
      </c>
      <c r="D16" s="48" t="s">
        <v>37</v>
      </c>
      <c r="E16" s="49" t="s">
        <v>98</v>
      </c>
      <c r="F16" s="44">
        <v>44363</v>
      </c>
      <c r="G16" s="50">
        <v>163.19999999999999</v>
      </c>
      <c r="H16" s="68" t="s">
        <v>99</v>
      </c>
      <c r="I16" s="52"/>
      <c r="J16" s="52"/>
      <c r="K16" s="78"/>
      <c r="L16" s="5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27" customFormat="1" ht="93.75" x14ac:dyDescent="0.2">
      <c r="A17" s="41">
        <v>9</v>
      </c>
      <c r="B17" s="48" t="s">
        <v>51</v>
      </c>
      <c r="C17" s="48" t="s">
        <v>27</v>
      </c>
      <c r="D17" s="48" t="s">
        <v>37</v>
      </c>
      <c r="E17" s="49" t="s">
        <v>100</v>
      </c>
      <c r="F17" s="44"/>
      <c r="G17" s="50">
        <v>599.04</v>
      </c>
      <c r="H17" s="68" t="s">
        <v>95</v>
      </c>
      <c r="I17" s="52"/>
      <c r="J17" s="52"/>
      <c r="K17" s="78"/>
      <c r="L17" s="5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27" customFormat="1" ht="148.5" customHeight="1" x14ac:dyDescent="0.2">
      <c r="A18" s="41">
        <v>10</v>
      </c>
      <c r="B18" s="48" t="s">
        <v>52</v>
      </c>
      <c r="C18" s="48" t="s">
        <v>28</v>
      </c>
      <c r="D18" s="48" t="s">
        <v>37</v>
      </c>
      <c r="E18" s="49" t="s">
        <v>39</v>
      </c>
      <c r="F18" s="44">
        <v>44284</v>
      </c>
      <c r="G18" s="50">
        <v>216</v>
      </c>
      <c r="H18" s="68" t="s">
        <v>42</v>
      </c>
      <c r="I18" s="52">
        <v>186.56819999999999</v>
      </c>
      <c r="J18" s="46"/>
      <c r="K18" s="78"/>
      <c r="L18" s="53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27" customFormat="1" ht="181.5" customHeight="1" x14ac:dyDescent="0.2">
      <c r="A19" s="41">
        <v>11</v>
      </c>
      <c r="B19" s="48" t="s">
        <v>53</v>
      </c>
      <c r="C19" s="48" t="s">
        <v>29</v>
      </c>
      <c r="D19" s="48" t="s">
        <v>37</v>
      </c>
      <c r="E19" s="49" t="s">
        <v>101</v>
      </c>
      <c r="F19" s="44" t="s">
        <v>102</v>
      </c>
      <c r="G19" s="50">
        <v>409.2</v>
      </c>
      <c r="H19" s="68" t="s">
        <v>103</v>
      </c>
      <c r="I19" s="52"/>
      <c r="J19" s="52"/>
      <c r="K19" s="78"/>
      <c r="L19" s="53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27" customFormat="1" ht="236.25" customHeight="1" x14ac:dyDescent="0.2">
      <c r="A20" s="41">
        <v>12</v>
      </c>
      <c r="B20" s="48" t="s">
        <v>54</v>
      </c>
      <c r="C20" s="48" t="s">
        <v>30</v>
      </c>
      <c r="D20" s="48" t="s">
        <v>37</v>
      </c>
      <c r="E20" s="49" t="s">
        <v>106</v>
      </c>
      <c r="F20" s="44"/>
      <c r="G20" s="50">
        <v>416.262</v>
      </c>
      <c r="H20" s="51" t="s">
        <v>104</v>
      </c>
      <c r="I20" s="52"/>
      <c r="J20" s="52"/>
      <c r="K20" s="78"/>
      <c r="L20" s="53"/>
      <c r="M20" s="15"/>
      <c r="N20" s="15"/>
      <c r="O20" s="15">
        <v>1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27" customFormat="1" ht="181.5" customHeight="1" x14ac:dyDescent="0.2">
      <c r="A21" s="41">
        <v>13</v>
      </c>
      <c r="B21" s="48" t="s">
        <v>55</v>
      </c>
      <c r="C21" s="48" t="s">
        <v>31</v>
      </c>
      <c r="D21" s="48" t="s">
        <v>37</v>
      </c>
      <c r="E21" s="49" t="s">
        <v>105</v>
      </c>
      <c r="F21" s="44">
        <v>44299</v>
      </c>
      <c r="G21" s="50">
        <v>402.69799999999998</v>
      </c>
      <c r="H21" s="71" t="s">
        <v>114</v>
      </c>
      <c r="I21" s="52">
        <v>99.57</v>
      </c>
      <c r="J21" s="46"/>
      <c r="K21" s="78"/>
      <c r="L21" s="53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27" customFormat="1" ht="225" x14ac:dyDescent="0.2">
      <c r="A22" s="41">
        <v>14</v>
      </c>
      <c r="B22" s="48" t="s">
        <v>56</v>
      </c>
      <c r="C22" s="48" t="s">
        <v>32</v>
      </c>
      <c r="D22" s="48" t="s">
        <v>38</v>
      </c>
      <c r="E22" s="49" t="s">
        <v>40</v>
      </c>
      <c r="F22" s="44" t="s">
        <v>107</v>
      </c>
      <c r="G22" s="50">
        <v>400</v>
      </c>
      <c r="H22" s="68" t="s">
        <v>128</v>
      </c>
      <c r="I22" s="52">
        <v>395.88</v>
      </c>
      <c r="J22" s="46">
        <v>4.12</v>
      </c>
      <c r="K22" s="78" t="s">
        <v>124</v>
      </c>
      <c r="L22" s="53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27" customFormat="1" ht="93.75" x14ac:dyDescent="0.2">
      <c r="A23" s="41">
        <v>15</v>
      </c>
      <c r="B23" s="48" t="s">
        <v>57</v>
      </c>
      <c r="C23" s="48" t="s">
        <v>33</v>
      </c>
      <c r="D23" s="48" t="s">
        <v>37</v>
      </c>
      <c r="E23" s="49" t="s">
        <v>108</v>
      </c>
      <c r="F23" s="44"/>
      <c r="G23" s="50">
        <v>201.22900000000001</v>
      </c>
      <c r="H23" s="68" t="s">
        <v>109</v>
      </c>
      <c r="I23" s="52"/>
      <c r="J23" s="52"/>
      <c r="K23" s="78"/>
      <c r="L23" s="53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7" customFormat="1" ht="156" customHeight="1" x14ac:dyDescent="0.2">
      <c r="A24" s="41">
        <v>16</v>
      </c>
      <c r="B24" s="48" t="s">
        <v>58</v>
      </c>
      <c r="C24" s="48" t="s">
        <v>34</v>
      </c>
      <c r="D24" s="48" t="s">
        <v>37</v>
      </c>
      <c r="E24" s="49" t="s">
        <v>41</v>
      </c>
      <c r="F24" s="44">
        <v>44280</v>
      </c>
      <c r="G24" s="50">
        <v>190.08</v>
      </c>
      <c r="H24" s="68" t="s">
        <v>110</v>
      </c>
      <c r="I24" s="52">
        <v>179.04</v>
      </c>
      <c r="J24" s="46"/>
      <c r="K24" s="78"/>
      <c r="L24" s="53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s="27" customFormat="1" ht="161.25" customHeight="1" x14ac:dyDescent="0.2">
      <c r="A25" s="41">
        <v>17</v>
      </c>
      <c r="B25" s="48" t="s">
        <v>59</v>
      </c>
      <c r="C25" s="48" t="s">
        <v>35</v>
      </c>
      <c r="D25" s="48" t="s">
        <v>37</v>
      </c>
      <c r="E25" s="49" t="s">
        <v>111</v>
      </c>
      <c r="F25" s="44"/>
      <c r="G25" s="50">
        <v>417.6</v>
      </c>
      <c r="H25" s="51" t="s">
        <v>112</v>
      </c>
      <c r="I25" s="52"/>
      <c r="J25" s="52"/>
      <c r="K25" s="78"/>
      <c r="L25" s="5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8.75" customHeight="1" x14ac:dyDescent="0.2">
      <c r="A26" s="41">
        <v>18</v>
      </c>
      <c r="B26" s="42" t="s">
        <v>60</v>
      </c>
      <c r="C26" s="42" t="s">
        <v>36</v>
      </c>
      <c r="D26" s="42" t="s">
        <v>37</v>
      </c>
      <c r="E26" s="44" t="s">
        <v>113</v>
      </c>
      <c r="F26" s="44" t="s">
        <v>116</v>
      </c>
      <c r="G26" s="45">
        <v>413.67700000000002</v>
      </c>
      <c r="H26" s="51" t="s">
        <v>118</v>
      </c>
      <c r="I26" s="46"/>
      <c r="J26" s="46"/>
      <c r="K26" s="76"/>
      <c r="L26" s="47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28" customFormat="1" ht="207.75" customHeight="1" x14ac:dyDescent="0.2">
      <c r="A27" s="41">
        <v>19</v>
      </c>
      <c r="B27" s="54" t="s">
        <v>78</v>
      </c>
      <c r="C27" s="54" t="s">
        <v>61</v>
      </c>
      <c r="D27" s="42" t="s">
        <v>62</v>
      </c>
      <c r="E27" s="55" t="s">
        <v>63</v>
      </c>
      <c r="F27" s="56">
        <v>44298</v>
      </c>
      <c r="G27" s="57">
        <v>1100</v>
      </c>
      <c r="H27" s="69" t="s">
        <v>83</v>
      </c>
      <c r="I27" s="58">
        <v>691.58</v>
      </c>
      <c r="J27" s="58"/>
      <c r="K27" s="76"/>
      <c r="L27" s="47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28" customFormat="1" ht="153" customHeight="1" x14ac:dyDescent="0.2">
      <c r="A28" s="41">
        <v>20</v>
      </c>
      <c r="B28" s="54" t="s">
        <v>79</v>
      </c>
      <c r="C28" s="54" t="s">
        <v>65</v>
      </c>
      <c r="D28" s="42" t="s">
        <v>66</v>
      </c>
      <c r="E28" s="55" t="s">
        <v>67</v>
      </c>
      <c r="F28" s="56" t="s">
        <v>126</v>
      </c>
      <c r="G28" s="57">
        <v>596.79999999999995</v>
      </c>
      <c r="H28" s="69" t="s">
        <v>127</v>
      </c>
      <c r="I28" s="57">
        <v>576.87</v>
      </c>
      <c r="J28" s="57">
        <v>19.899999999999999</v>
      </c>
      <c r="K28" s="77" t="s">
        <v>125</v>
      </c>
      <c r="L28" s="47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28" customFormat="1" ht="168.75" customHeight="1" x14ac:dyDescent="0.2">
      <c r="A29" s="41">
        <v>21</v>
      </c>
      <c r="B29" s="59" t="s">
        <v>80</v>
      </c>
      <c r="C29" s="59" t="s">
        <v>68</v>
      </c>
      <c r="D29" s="42" t="s">
        <v>62</v>
      </c>
      <c r="E29" s="60" t="s">
        <v>69</v>
      </c>
      <c r="F29" s="56">
        <v>44330</v>
      </c>
      <c r="G29" s="61">
        <v>147.4</v>
      </c>
      <c r="H29" s="69" t="s">
        <v>84</v>
      </c>
      <c r="I29" s="62" t="s">
        <v>64</v>
      </c>
      <c r="J29" s="62"/>
      <c r="K29" s="78" t="s">
        <v>64</v>
      </c>
      <c r="L29" s="53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28" customFormat="1" ht="158.25" customHeight="1" x14ac:dyDescent="0.2">
      <c r="A30" s="41">
        <v>22</v>
      </c>
      <c r="B30" s="54" t="s">
        <v>70</v>
      </c>
      <c r="C30" s="54" t="s">
        <v>71</v>
      </c>
      <c r="D30" s="42" t="s">
        <v>62</v>
      </c>
      <c r="E30" s="56" t="s">
        <v>119</v>
      </c>
      <c r="F30" s="56">
        <v>44364</v>
      </c>
      <c r="G30" s="57">
        <v>106.2</v>
      </c>
      <c r="H30" s="74" t="s">
        <v>120</v>
      </c>
      <c r="I30" s="58" t="s">
        <v>64</v>
      </c>
      <c r="J30" s="58"/>
      <c r="K30" s="76" t="s">
        <v>64</v>
      </c>
      <c r="L30" s="47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28" customFormat="1" ht="135.75" customHeight="1" x14ac:dyDescent="0.2">
      <c r="A31" s="29">
        <v>23</v>
      </c>
      <c r="B31" s="30" t="s">
        <v>81</v>
      </c>
      <c r="C31" s="31" t="s">
        <v>72</v>
      </c>
      <c r="D31" s="32" t="s">
        <v>73</v>
      </c>
      <c r="E31" s="33" t="s">
        <v>74</v>
      </c>
      <c r="F31" s="34" t="s">
        <v>121</v>
      </c>
      <c r="G31" s="63">
        <v>300.10000000000002</v>
      </c>
      <c r="H31" s="75" t="s">
        <v>122</v>
      </c>
      <c r="I31" s="35">
        <v>28.85</v>
      </c>
      <c r="J31" s="80"/>
      <c r="K31" s="79"/>
      <c r="L31" s="3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28" customFormat="1" ht="145.5" customHeight="1" x14ac:dyDescent="0.2">
      <c r="A32" s="29">
        <v>24</v>
      </c>
      <c r="B32" s="30" t="s">
        <v>82</v>
      </c>
      <c r="C32" s="31" t="s">
        <v>75</v>
      </c>
      <c r="D32" s="37" t="s">
        <v>76</v>
      </c>
      <c r="E32" s="38" t="s">
        <v>77</v>
      </c>
      <c r="F32" s="39">
        <v>44334</v>
      </c>
      <c r="G32" s="40">
        <v>281.7</v>
      </c>
      <c r="H32" s="70" t="s">
        <v>85</v>
      </c>
      <c r="I32" s="35">
        <v>229.31</v>
      </c>
      <c r="J32" s="80"/>
      <c r="K32" s="79"/>
      <c r="L32" s="3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3.25" customHeight="1" x14ac:dyDescent="0.2">
      <c r="A33" s="64"/>
      <c r="B33" s="64" t="s">
        <v>16</v>
      </c>
      <c r="C33" s="64" t="s">
        <v>17</v>
      </c>
      <c r="D33" s="65" t="s">
        <v>17</v>
      </c>
      <c r="E33" s="65" t="s">
        <v>17</v>
      </c>
      <c r="F33" s="65" t="s">
        <v>17</v>
      </c>
      <c r="G33" s="66">
        <f>SUM(G9:G32)</f>
        <v>7595.2060000000001</v>
      </c>
      <c r="H33" s="65" t="s">
        <v>17</v>
      </c>
      <c r="I33" s="66">
        <f>SUM(I9:I32)</f>
        <v>2655.6522</v>
      </c>
      <c r="J33" s="81"/>
      <c r="K33" s="65" t="s">
        <v>17</v>
      </c>
      <c r="L33" s="67" t="s">
        <v>17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.25" customHeight="1" x14ac:dyDescent="0.25">
      <c r="A34" s="17"/>
      <c r="B34" s="18"/>
      <c r="C34" s="18"/>
      <c r="D34" s="17"/>
      <c r="E34" s="19"/>
      <c r="F34" s="20"/>
      <c r="G34" s="21"/>
      <c r="H34" s="17"/>
      <c r="I34" s="22"/>
      <c r="J34" s="22"/>
      <c r="K34" s="17"/>
      <c r="L34" s="1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idden="1" x14ac:dyDescent="0.25">
      <c r="A35" s="17"/>
      <c r="B35" s="18"/>
      <c r="C35" s="18"/>
      <c r="D35" s="17"/>
      <c r="E35" s="19"/>
      <c r="F35" s="20"/>
      <c r="G35" s="21"/>
      <c r="H35" s="17"/>
      <c r="I35" s="22"/>
      <c r="J35" s="22"/>
      <c r="K35" s="17"/>
      <c r="L35" s="1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idden="1" x14ac:dyDescent="0.25">
      <c r="A36" s="17"/>
      <c r="B36" s="18"/>
      <c r="C36" s="18"/>
      <c r="D36" s="17"/>
      <c r="E36" s="19"/>
      <c r="F36" s="20"/>
      <c r="G36" s="21"/>
      <c r="H36" s="17"/>
      <c r="I36" s="22"/>
      <c r="J36" s="22"/>
      <c r="K36" s="17"/>
      <c r="L36" s="1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idden="1" x14ac:dyDescent="0.25">
      <c r="A37" s="17"/>
      <c r="B37" s="18"/>
      <c r="C37" s="18"/>
      <c r="D37" s="17"/>
      <c r="E37" s="19"/>
      <c r="F37" s="20"/>
      <c r="G37" s="21"/>
      <c r="H37" s="17"/>
      <c r="I37" s="22"/>
      <c r="J37" s="22"/>
      <c r="K37" s="17"/>
      <c r="L37" s="1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idden="1" x14ac:dyDescent="0.25">
      <c r="A38" s="17"/>
      <c r="B38" s="18"/>
      <c r="C38" s="18"/>
      <c r="D38" s="17"/>
      <c r="E38" s="19"/>
      <c r="F38" s="20"/>
      <c r="G38" s="21"/>
      <c r="H38" s="17"/>
      <c r="I38" s="22"/>
      <c r="J38" s="22"/>
      <c r="K38" s="17"/>
      <c r="L38" s="1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hidden="1" x14ac:dyDescent="0.25">
      <c r="A39" s="23"/>
      <c r="B39" s="23"/>
      <c r="C39" s="23"/>
      <c r="D39" s="23"/>
      <c r="E39" s="23"/>
      <c r="F39" s="23"/>
      <c r="G39" s="24"/>
      <c r="H39" s="25"/>
      <c r="I39" s="24"/>
      <c r="J39" s="24"/>
      <c r="K39" s="23"/>
      <c r="L39" s="23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hidden="1" customHeight="1" x14ac:dyDescent="0.25">
      <c r="A40" s="23"/>
      <c r="B40" s="23"/>
      <c r="C40" s="23"/>
      <c r="D40" s="23"/>
      <c r="E40" s="23"/>
      <c r="F40" s="23"/>
      <c r="G40" s="24"/>
      <c r="H40" s="25"/>
      <c r="I40" s="24"/>
      <c r="J40" s="24"/>
      <c r="K40" s="23"/>
      <c r="L40" s="23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hidden="1" customHeight="1" x14ac:dyDescent="0.25">
      <c r="A41" s="23"/>
      <c r="B41" s="23"/>
      <c r="C41" s="23"/>
      <c r="D41" s="23"/>
      <c r="E41" s="23"/>
      <c r="F41" s="23"/>
      <c r="G41" s="24"/>
      <c r="H41" s="25"/>
      <c r="I41" s="24"/>
      <c r="J41" s="24"/>
      <c r="K41" s="23"/>
      <c r="L41" s="23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hidden="1" customHeight="1" x14ac:dyDescent="0.25">
      <c r="A42" s="23"/>
      <c r="B42" s="23"/>
      <c r="C42" s="23"/>
      <c r="D42" s="23"/>
      <c r="E42" s="23"/>
      <c r="F42" s="23"/>
      <c r="G42" s="24"/>
      <c r="H42" s="25"/>
      <c r="I42" s="24"/>
      <c r="J42" s="24"/>
      <c r="K42" s="23"/>
      <c r="L42" s="23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hidden="1" customHeight="1" x14ac:dyDescent="0.25">
      <c r="A43" s="23"/>
      <c r="B43" s="23"/>
      <c r="C43" s="23"/>
      <c r="D43" s="23"/>
      <c r="E43" s="23"/>
      <c r="F43" s="23"/>
      <c r="G43" s="24"/>
      <c r="H43" s="25"/>
      <c r="I43" s="24"/>
      <c r="J43" s="24"/>
      <c r="K43" s="23"/>
      <c r="L43" s="23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hidden="1" customHeight="1" x14ac:dyDescent="0.25">
      <c r="A44" s="23"/>
      <c r="B44" s="23"/>
      <c r="C44" s="23"/>
      <c r="D44" s="23"/>
      <c r="E44" s="23"/>
      <c r="F44" s="23"/>
      <c r="G44" s="24"/>
      <c r="H44" s="25"/>
      <c r="I44" s="24"/>
      <c r="J44" s="24"/>
      <c r="K44" s="23"/>
      <c r="L44" s="23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hidden="1" customHeight="1" x14ac:dyDescent="0.25">
      <c r="A45" s="23"/>
      <c r="B45" s="23"/>
      <c r="C45" s="23"/>
      <c r="D45" s="23"/>
      <c r="E45" s="23"/>
      <c r="F45" s="23"/>
      <c r="G45" s="24"/>
      <c r="H45" s="25"/>
      <c r="I45" s="24"/>
      <c r="J45" s="24"/>
      <c r="K45" s="23"/>
      <c r="L45" s="23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hidden="1" customHeight="1" x14ac:dyDescent="0.25">
      <c r="A46" s="23"/>
      <c r="B46" s="23"/>
      <c r="C46" s="23"/>
      <c r="D46" s="23"/>
      <c r="E46" s="23"/>
      <c r="F46" s="23"/>
      <c r="G46" s="24"/>
      <c r="H46" s="25"/>
      <c r="I46" s="24"/>
      <c r="J46" s="24"/>
      <c r="K46" s="23"/>
      <c r="L46" s="23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hidden="1" customHeight="1" x14ac:dyDescent="0.25">
      <c r="A47" s="23"/>
      <c r="B47" s="23"/>
      <c r="C47" s="23"/>
      <c r="D47" s="23"/>
      <c r="E47" s="23"/>
      <c r="F47" s="23"/>
      <c r="G47" s="24"/>
      <c r="H47" s="25"/>
      <c r="I47" s="24"/>
      <c r="J47" s="24"/>
      <c r="K47" s="23"/>
      <c r="L47" s="2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hidden="1" customHeight="1" x14ac:dyDescent="0.25">
      <c r="A48" s="23"/>
      <c r="B48" s="23"/>
      <c r="C48" s="23"/>
      <c r="D48" s="23"/>
      <c r="E48" s="23"/>
      <c r="F48" s="23"/>
      <c r="G48" s="24"/>
      <c r="H48" s="25"/>
      <c r="I48" s="24"/>
      <c r="J48" s="24"/>
      <c r="K48" s="23"/>
      <c r="L48" s="2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hidden="1" customHeight="1" x14ac:dyDescent="0.25">
      <c r="A49" s="23"/>
      <c r="B49" s="23"/>
      <c r="C49" s="23"/>
      <c r="D49" s="23"/>
      <c r="E49" s="23"/>
      <c r="F49" s="23"/>
      <c r="G49" s="24"/>
      <c r="H49" s="25"/>
      <c r="I49" s="24"/>
      <c r="J49" s="24"/>
      <c r="K49" s="23"/>
      <c r="L49" s="2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hidden="1" customHeight="1" x14ac:dyDescent="0.25">
      <c r="A50" s="23"/>
      <c r="B50" s="23"/>
      <c r="C50" s="23"/>
      <c r="D50" s="23"/>
      <c r="E50" s="23"/>
      <c r="F50" s="23"/>
      <c r="G50" s="24"/>
      <c r="H50" s="25"/>
      <c r="I50" s="24"/>
      <c r="J50" s="24"/>
      <c r="K50" s="23"/>
      <c r="L50" s="2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hidden="1" customHeight="1" x14ac:dyDescent="0.25">
      <c r="A51" s="23"/>
      <c r="B51" s="23"/>
      <c r="C51" s="23"/>
      <c r="D51" s="23"/>
      <c r="E51" s="23"/>
      <c r="F51" s="23"/>
      <c r="G51" s="24"/>
      <c r="H51" s="25"/>
      <c r="I51" s="24"/>
      <c r="J51" s="24"/>
      <c r="K51" s="23"/>
      <c r="L51" s="2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hidden="1" customHeight="1" x14ac:dyDescent="0.25">
      <c r="A52" s="23"/>
      <c r="B52" s="6"/>
      <c r="C52" s="6"/>
      <c r="D52" s="6"/>
      <c r="E52" s="6"/>
      <c r="F52" s="6"/>
      <c r="G52" s="26"/>
      <c r="H52" s="14"/>
      <c r="I52" s="26"/>
      <c r="J52" s="2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hidden="1" customHeight="1" x14ac:dyDescent="0.25">
      <c r="A53" s="6"/>
      <c r="B53" s="6"/>
      <c r="C53" s="6"/>
      <c r="D53" s="6"/>
      <c r="E53" s="6"/>
      <c r="F53" s="6"/>
      <c r="G53" s="26"/>
      <c r="H53" s="14"/>
      <c r="I53" s="26"/>
      <c r="J53" s="2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hidden="1" customHeight="1" x14ac:dyDescent="0.25">
      <c r="A54" s="6"/>
      <c r="B54" s="6"/>
      <c r="C54" s="6"/>
      <c r="D54" s="6"/>
      <c r="E54" s="6"/>
      <c r="F54" s="6"/>
      <c r="G54" s="26"/>
      <c r="H54" s="14"/>
      <c r="I54" s="26"/>
      <c r="J54" s="2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hidden="1" customHeight="1" x14ac:dyDescent="0.25">
      <c r="A55" s="6"/>
      <c r="B55" s="6"/>
      <c r="C55" s="6"/>
      <c r="D55" s="6"/>
      <c r="E55" s="6"/>
      <c r="F55" s="6"/>
      <c r="G55" s="26"/>
      <c r="H55" s="14"/>
      <c r="I55" s="26"/>
      <c r="J55" s="2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hidden="1" customHeight="1" x14ac:dyDescent="0.25">
      <c r="A56" s="6"/>
      <c r="B56" s="6"/>
      <c r="C56" s="6"/>
      <c r="D56" s="6"/>
      <c r="E56" s="6"/>
      <c r="F56" s="6"/>
      <c r="G56" s="26"/>
      <c r="H56" s="14"/>
      <c r="I56" s="26"/>
      <c r="J56" s="2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hidden="1" customHeight="1" x14ac:dyDescent="0.25">
      <c r="A57" s="6"/>
      <c r="B57" s="6"/>
      <c r="C57" s="6"/>
      <c r="D57" s="6"/>
      <c r="E57" s="6"/>
      <c r="F57" s="6"/>
      <c r="G57" s="26"/>
      <c r="H57" s="14"/>
      <c r="I57" s="26"/>
      <c r="J57" s="2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hidden="1" customHeight="1" x14ac:dyDescent="0.25">
      <c r="A58" s="6"/>
      <c r="B58" s="6"/>
      <c r="C58" s="6"/>
      <c r="D58" s="6"/>
      <c r="E58" s="6"/>
      <c r="F58" s="6"/>
      <c r="G58" s="26"/>
      <c r="H58" s="14"/>
      <c r="I58" s="26"/>
      <c r="J58" s="2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hidden="1" customHeight="1" x14ac:dyDescent="0.25">
      <c r="A59" s="6"/>
      <c r="B59" s="6"/>
      <c r="C59" s="6"/>
      <c r="D59" s="6"/>
      <c r="E59" s="6"/>
      <c r="F59" s="6"/>
      <c r="G59" s="26"/>
      <c r="H59" s="14"/>
      <c r="I59" s="26"/>
      <c r="J59" s="2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hidden="1" customHeight="1" x14ac:dyDescent="0.25">
      <c r="A60" s="6"/>
      <c r="B60" s="6"/>
      <c r="C60" s="6"/>
      <c r="D60" s="6"/>
      <c r="E60" s="6"/>
      <c r="F60" s="6"/>
      <c r="G60" s="26"/>
      <c r="H60" s="14"/>
      <c r="I60" s="26"/>
      <c r="J60" s="2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hidden="1" customHeight="1" x14ac:dyDescent="0.25">
      <c r="A61" s="6"/>
      <c r="B61" s="6"/>
      <c r="C61" s="6"/>
      <c r="D61" s="6"/>
      <c r="E61" s="6"/>
      <c r="F61" s="6"/>
      <c r="G61" s="26"/>
      <c r="H61" s="14"/>
      <c r="I61" s="26"/>
      <c r="J61" s="2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hidden="1" customHeight="1" x14ac:dyDescent="0.25">
      <c r="A62" s="6"/>
      <c r="B62" s="6"/>
      <c r="C62" s="6"/>
      <c r="D62" s="6"/>
      <c r="E62" s="6"/>
      <c r="F62" s="6"/>
      <c r="G62" s="26"/>
      <c r="H62" s="14"/>
      <c r="I62" s="26"/>
      <c r="J62" s="2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hidden="1" customHeight="1" x14ac:dyDescent="0.25">
      <c r="A63" s="6"/>
      <c r="B63" s="6"/>
      <c r="C63" s="6"/>
      <c r="D63" s="6"/>
      <c r="E63" s="6"/>
      <c r="F63" s="6"/>
      <c r="G63" s="26"/>
      <c r="H63" s="14"/>
      <c r="I63" s="26"/>
      <c r="J63" s="2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hidden="1" customHeight="1" x14ac:dyDescent="0.25">
      <c r="A64" s="6"/>
      <c r="B64" s="6"/>
      <c r="C64" s="6"/>
      <c r="D64" s="6"/>
      <c r="E64" s="6"/>
      <c r="F64" s="6"/>
      <c r="G64" s="26"/>
      <c r="H64" s="14"/>
      <c r="I64" s="26"/>
      <c r="J64" s="2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hidden="1" customHeight="1" x14ac:dyDescent="0.25">
      <c r="A65" s="6"/>
      <c r="B65" s="6"/>
      <c r="C65" s="6"/>
      <c r="D65" s="6"/>
      <c r="E65" s="6"/>
      <c r="F65" s="6"/>
      <c r="G65" s="26"/>
      <c r="H65" s="14"/>
      <c r="I65" s="26"/>
      <c r="J65" s="2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hidden="1" customHeight="1" x14ac:dyDescent="0.25">
      <c r="A66" s="6"/>
      <c r="B66" s="6"/>
      <c r="C66" s="6"/>
      <c r="D66" s="6"/>
      <c r="E66" s="6"/>
      <c r="F66" s="6"/>
      <c r="G66" s="26"/>
      <c r="H66" s="14"/>
      <c r="I66" s="26"/>
      <c r="J66" s="2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hidden="1" customHeight="1" x14ac:dyDescent="0.25">
      <c r="A67" s="6"/>
      <c r="B67" s="6"/>
      <c r="C67" s="6"/>
      <c r="D67" s="6"/>
      <c r="E67" s="6"/>
      <c r="F67" s="6"/>
      <c r="G67" s="26"/>
      <c r="H67" s="14"/>
      <c r="I67" s="26"/>
      <c r="J67" s="2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hidden="1" customHeight="1" x14ac:dyDescent="0.25">
      <c r="A68" s="6"/>
      <c r="B68" s="6"/>
      <c r="C68" s="6"/>
      <c r="D68" s="6"/>
      <c r="E68" s="6"/>
      <c r="F68" s="6"/>
      <c r="G68" s="26"/>
      <c r="H68" s="14"/>
      <c r="I68" s="26"/>
      <c r="J68" s="2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hidden="1" customHeight="1" x14ac:dyDescent="0.25">
      <c r="A69" s="6"/>
      <c r="B69" s="6"/>
      <c r="C69" s="6"/>
      <c r="D69" s="6"/>
      <c r="E69" s="6"/>
      <c r="F69" s="6"/>
      <c r="G69" s="26"/>
      <c r="H69" s="14"/>
      <c r="I69" s="26"/>
      <c r="J69" s="2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" customHeight="1" x14ac:dyDescent="0.25">
      <c r="A70" s="6"/>
      <c r="B70" s="6"/>
      <c r="C70" s="6"/>
      <c r="D70" s="6"/>
      <c r="E70" s="6"/>
      <c r="F70" s="6"/>
      <c r="G70" s="26"/>
      <c r="H70" s="14"/>
      <c r="I70" s="26"/>
      <c r="J70" s="2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hidden="1" customHeight="1" x14ac:dyDescent="0.25">
      <c r="A71" s="6"/>
      <c r="B71" s="6"/>
      <c r="C71" s="6"/>
      <c r="D71" s="6"/>
      <c r="E71" s="6"/>
      <c r="F71" s="6"/>
      <c r="G71" s="26"/>
      <c r="H71" s="14"/>
      <c r="I71" s="26"/>
      <c r="J71" s="2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hidden="1" customHeight="1" x14ac:dyDescent="0.25">
      <c r="A72" s="6"/>
      <c r="B72" s="6"/>
      <c r="C72" s="6"/>
      <c r="D72" s="6"/>
      <c r="E72" s="6"/>
      <c r="F72" s="6"/>
      <c r="G72" s="26"/>
      <c r="H72" s="14"/>
      <c r="I72" s="26"/>
      <c r="J72" s="2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hidden="1" customHeight="1" x14ac:dyDescent="0.25">
      <c r="A73" s="6"/>
      <c r="B73" s="6"/>
      <c r="C73" s="6"/>
      <c r="D73" s="6"/>
      <c r="E73" s="6"/>
      <c r="F73" s="6"/>
      <c r="G73" s="26"/>
      <c r="H73" s="14"/>
      <c r="I73" s="26"/>
      <c r="J73" s="2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hidden="1" customHeight="1" x14ac:dyDescent="0.25">
      <c r="A74" s="6"/>
      <c r="B74" s="6"/>
      <c r="C74" s="6"/>
      <c r="D74" s="6"/>
      <c r="E74" s="6"/>
      <c r="F74" s="6"/>
      <c r="G74" s="26"/>
      <c r="H74" s="14"/>
      <c r="I74" s="26"/>
      <c r="J74" s="2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hidden="1" customHeight="1" x14ac:dyDescent="0.25">
      <c r="A75" s="6"/>
      <c r="B75" s="6"/>
      <c r="C75" s="6"/>
      <c r="D75" s="6"/>
      <c r="E75" s="6"/>
      <c r="F75" s="6"/>
      <c r="G75" s="26"/>
      <c r="H75" s="14"/>
      <c r="I75" s="26"/>
      <c r="J75" s="2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hidden="1" customHeight="1" x14ac:dyDescent="0.25">
      <c r="A76" s="6"/>
      <c r="B76" s="6"/>
      <c r="C76" s="6"/>
      <c r="D76" s="6"/>
      <c r="E76" s="6"/>
      <c r="F76" s="6"/>
      <c r="G76" s="26"/>
      <c r="H76" s="14"/>
      <c r="I76" s="26"/>
      <c r="J76" s="2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hidden="1" customHeight="1" x14ac:dyDescent="0.25">
      <c r="A77" s="6"/>
      <c r="B77" s="6"/>
      <c r="C77" s="6"/>
      <c r="D77" s="6"/>
      <c r="E77" s="6"/>
      <c r="F77" s="6"/>
      <c r="G77" s="26"/>
      <c r="H77" s="14"/>
      <c r="I77" s="26"/>
      <c r="J77" s="2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hidden="1" customHeight="1" x14ac:dyDescent="0.25">
      <c r="A78" s="6"/>
      <c r="B78" s="6"/>
      <c r="C78" s="6"/>
      <c r="D78" s="6"/>
      <c r="E78" s="6"/>
      <c r="F78" s="6"/>
      <c r="G78" s="26"/>
      <c r="H78" s="14"/>
      <c r="I78" s="26"/>
      <c r="J78" s="2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hidden="1" customHeight="1" x14ac:dyDescent="0.25">
      <c r="A79" s="6"/>
      <c r="B79" s="6"/>
      <c r="C79" s="6"/>
      <c r="D79" s="6"/>
      <c r="E79" s="6"/>
      <c r="F79" s="6"/>
      <c r="G79" s="26"/>
      <c r="H79" s="14"/>
      <c r="I79" s="26"/>
      <c r="J79" s="2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hidden="1" customHeight="1" x14ac:dyDescent="0.25">
      <c r="A80" s="6"/>
      <c r="B80" s="6"/>
      <c r="C80" s="6"/>
      <c r="D80" s="6"/>
      <c r="E80" s="6"/>
      <c r="F80" s="6"/>
      <c r="G80" s="26"/>
      <c r="H80" s="14"/>
      <c r="I80" s="26"/>
      <c r="J80" s="2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hidden="1" customHeight="1" x14ac:dyDescent="0.25">
      <c r="A81" s="6"/>
      <c r="B81" s="6"/>
      <c r="C81" s="6"/>
      <c r="D81" s="6"/>
      <c r="E81" s="6"/>
      <c r="F81" s="6"/>
      <c r="G81" s="26"/>
      <c r="H81" s="14"/>
      <c r="I81" s="26"/>
      <c r="J81" s="2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hidden="1" customHeight="1" x14ac:dyDescent="0.25">
      <c r="A82" s="6"/>
      <c r="B82" s="6"/>
      <c r="C82" s="6"/>
      <c r="D82" s="6"/>
      <c r="E82" s="6"/>
      <c r="F82" s="6"/>
      <c r="G82" s="26"/>
      <c r="H82" s="14"/>
      <c r="I82" s="26"/>
      <c r="J82" s="2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hidden="1" customHeight="1" x14ac:dyDescent="0.25">
      <c r="A83" s="6"/>
      <c r="B83" s="6"/>
      <c r="C83" s="6"/>
      <c r="D83" s="6"/>
      <c r="E83" s="6"/>
      <c r="F83" s="6"/>
      <c r="G83" s="26"/>
      <c r="H83" s="14"/>
      <c r="I83" s="26"/>
      <c r="J83" s="2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hidden="1" customHeight="1" x14ac:dyDescent="0.25">
      <c r="A84" s="6"/>
      <c r="B84" s="6"/>
      <c r="C84" s="6"/>
      <c r="D84" s="6"/>
      <c r="E84" s="6"/>
      <c r="F84" s="6"/>
      <c r="G84" s="26"/>
      <c r="H84" s="14"/>
      <c r="I84" s="26"/>
      <c r="J84" s="2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hidden="1" customHeight="1" x14ac:dyDescent="0.25">
      <c r="A85" s="6"/>
      <c r="B85" s="6"/>
      <c r="C85" s="6"/>
      <c r="D85" s="6"/>
      <c r="E85" s="6"/>
      <c r="F85" s="6"/>
      <c r="G85" s="26"/>
      <c r="H85" s="14"/>
      <c r="I85" s="26"/>
      <c r="J85" s="2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hidden="1" customHeight="1" x14ac:dyDescent="0.25">
      <c r="A86" s="6"/>
      <c r="B86" s="6"/>
      <c r="C86" s="6"/>
      <c r="D86" s="6"/>
      <c r="E86" s="6"/>
      <c r="F86" s="6"/>
      <c r="G86" s="26"/>
      <c r="H86" s="14"/>
      <c r="I86" s="26"/>
      <c r="J86" s="2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hidden="1" customHeight="1" x14ac:dyDescent="0.25">
      <c r="A87" s="6"/>
      <c r="B87" s="6"/>
      <c r="C87" s="6"/>
      <c r="D87" s="6"/>
      <c r="E87" s="6"/>
      <c r="F87" s="6"/>
      <c r="G87" s="26"/>
      <c r="H87" s="14"/>
      <c r="I87" s="26"/>
      <c r="J87" s="2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hidden="1" customHeight="1" x14ac:dyDescent="0.25">
      <c r="A88" s="6"/>
      <c r="B88" s="6"/>
      <c r="C88" s="6"/>
      <c r="D88" s="6"/>
      <c r="E88" s="6"/>
      <c r="F88" s="6"/>
      <c r="G88" s="26"/>
      <c r="H88" s="14"/>
      <c r="I88" s="26"/>
      <c r="J88" s="2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hidden="1" customHeight="1" x14ac:dyDescent="0.25">
      <c r="A89" s="6"/>
      <c r="B89" s="6"/>
      <c r="C89" s="6"/>
      <c r="D89" s="6"/>
      <c r="E89" s="6"/>
      <c r="F89" s="6"/>
      <c r="G89" s="26"/>
      <c r="H89" s="14"/>
      <c r="I89" s="26"/>
      <c r="J89" s="2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hidden="1" customHeight="1" x14ac:dyDescent="0.25">
      <c r="A90" s="6"/>
      <c r="B90" s="6"/>
      <c r="C90" s="6"/>
      <c r="D90" s="6"/>
      <c r="E90" s="6"/>
      <c r="F90" s="6"/>
      <c r="G90" s="26"/>
      <c r="H90" s="14"/>
      <c r="I90" s="26"/>
      <c r="J90" s="2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hidden="1" customHeight="1" x14ac:dyDescent="0.25">
      <c r="A91" s="6"/>
      <c r="B91" s="6"/>
      <c r="C91" s="6"/>
      <c r="D91" s="6"/>
      <c r="E91" s="6"/>
      <c r="F91" s="6"/>
      <c r="G91" s="26"/>
      <c r="H91" s="14"/>
      <c r="I91" s="26"/>
      <c r="J91" s="2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hidden="1" customHeight="1" x14ac:dyDescent="0.25">
      <c r="A92" s="6"/>
      <c r="B92" s="6"/>
      <c r="C92" s="6"/>
      <c r="D92" s="6"/>
      <c r="E92" s="6"/>
      <c r="F92" s="6"/>
      <c r="G92" s="26"/>
      <c r="H92" s="14"/>
      <c r="I92" s="26"/>
      <c r="J92" s="2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hidden="1" customHeight="1" x14ac:dyDescent="0.25">
      <c r="A93" s="6"/>
      <c r="B93" s="6"/>
      <c r="C93" s="6"/>
      <c r="D93" s="6"/>
      <c r="E93" s="6"/>
      <c r="F93" s="6"/>
      <c r="G93" s="26"/>
      <c r="H93" s="14"/>
      <c r="I93" s="26"/>
      <c r="J93" s="2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hidden="1" customHeight="1" x14ac:dyDescent="0.25">
      <c r="A94" s="6"/>
      <c r="B94" s="6"/>
      <c r="C94" s="6"/>
      <c r="D94" s="6"/>
      <c r="E94" s="6"/>
      <c r="F94" s="6"/>
      <c r="G94" s="26"/>
      <c r="H94" s="14"/>
      <c r="I94" s="26"/>
      <c r="J94" s="2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hidden="1" customHeight="1" x14ac:dyDescent="0.25">
      <c r="A95" s="6"/>
      <c r="B95" s="6"/>
      <c r="C95" s="6"/>
      <c r="D95" s="6"/>
      <c r="E95" s="6"/>
      <c r="F95" s="6"/>
      <c r="G95" s="26"/>
      <c r="H95" s="14"/>
      <c r="I95" s="26"/>
      <c r="J95" s="2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hidden="1" customHeight="1" x14ac:dyDescent="0.25">
      <c r="A96" s="6"/>
      <c r="B96" s="6"/>
      <c r="C96" s="6"/>
      <c r="D96" s="6"/>
      <c r="E96" s="6"/>
      <c r="F96" s="6"/>
      <c r="G96" s="26"/>
      <c r="H96" s="14"/>
      <c r="I96" s="26"/>
      <c r="J96" s="2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hidden="1" customHeight="1" x14ac:dyDescent="0.25">
      <c r="A97" s="6"/>
      <c r="B97" s="6"/>
      <c r="C97" s="6"/>
      <c r="D97" s="6"/>
      <c r="E97" s="6"/>
      <c r="F97" s="6"/>
      <c r="G97" s="26"/>
      <c r="H97" s="14"/>
      <c r="I97" s="26"/>
      <c r="J97" s="2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hidden="1" customHeight="1" x14ac:dyDescent="0.25">
      <c r="A98" s="6"/>
      <c r="B98" s="6"/>
      <c r="C98" s="6"/>
      <c r="D98" s="6"/>
      <c r="E98" s="6"/>
      <c r="F98" s="6"/>
      <c r="G98" s="26"/>
      <c r="H98" s="14"/>
      <c r="I98" s="26"/>
      <c r="J98" s="2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hidden="1" customHeight="1" x14ac:dyDescent="0.25">
      <c r="A99" s="6"/>
      <c r="B99" s="6"/>
      <c r="C99" s="6"/>
      <c r="D99" s="6"/>
      <c r="E99" s="6"/>
      <c r="F99" s="6"/>
      <c r="G99" s="26"/>
      <c r="H99" s="14"/>
      <c r="I99" s="26"/>
      <c r="J99" s="2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hidden="1" customHeight="1" x14ac:dyDescent="0.25">
      <c r="A100" s="6"/>
      <c r="B100" s="6"/>
      <c r="C100" s="6"/>
      <c r="D100" s="6"/>
      <c r="E100" s="6"/>
      <c r="F100" s="6"/>
      <c r="G100" s="26"/>
      <c r="H100" s="14"/>
      <c r="I100" s="26"/>
      <c r="J100" s="2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hidden="1" customHeight="1" x14ac:dyDescent="0.25">
      <c r="A101" s="6"/>
      <c r="B101" s="6"/>
      <c r="C101" s="6"/>
      <c r="D101" s="6"/>
      <c r="E101" s="6"/>
      <c r="F101" s="6"/>
      <c r="G101" s="26"/>
      <c r="H101" s="14"/>
      <c r="I101" s="26"/>
      <c r="J101" s="2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hidden="1" customHeight="1" x14ac:dyDescent="0.25">
      <c r="A102" s="6"/>
      <c r="B102" s="6"/>
      <c r="C102" s="6"/>
      <c r="D102" s="6"/>
      <c r="E102" s="6"/>
      <c r="F102" s="6"/>
      <c r="G102" s="26"/>
      <c r="H102" s="14"/>
      <c r="I102" s="26"/>
      <c r="J102" s="2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hidden="1" customHeight="1" x14ac:dyDescent="0.25">
      <c r="A103" s="6"/>
      <c r="B103" s="6"/>
      <c r="C103" s="6"/>
      <c r="D103" s="6"/>
      <c r="E103" s="6"/>
      <c r="F103" s="6"/>
      <c r="G103" s="26"/>
      <c r="H103" s="14"/>
      <c r="I103" s="26"/>
      <c r="J103" s="2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hidden="1" customHeight="1" x14ac:dyDescent="0.25">
      <c r="A104" s="6"/>
      <c r="B104" s="6"/>
      <c r="C104" s="6"/>
      <c r="D104" s="6"/>
      <c r="E104" s="6"/>
      <c r="F104" s="6"/>
      <c r="G104" s="26"/>
      <c r="H104" s="14"/>
      <c r="I104" s="26"/>
      <c r="J104" s="2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hidden="1" customHeight="1" x14ac:dyDescent="0.25">
      <c r="A105" s="6"/>
      <c r="B105" s="6"/>
      <c r="C105" s="6"/>
      <c r="D105" s="6"/>
      <c r="E105" s="6"/>
      <c r="F105" s="6"/>
      <c r="G105" s="26"/>
      <c r="H105" s="14"/>
      <c r="I105" s="26"/>
      <c r="J105" s="2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hidden="1" customHeight="1" x14ac:dyDescent="0.25">
      <c r="A106" s="6"/>
      <c r="B106" s="6"/>
      <c r="C106" s="6"/>
      <c r="D106" s="6"/>
      <c r="E106" s="6"/>
      <c r="F106" s="6"/>
      <c r="G106" s="26"/>
      <c r="H106" s="14"/>
      <c r="I106" s="26"/>
      <c r="J106" s="2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hidden="1" customHeight="1" x14ac:dyDescent="0.25">
      <c r="A107" s="6"/>
      <c r="B107" s="6"/>
      <c r="C107" s="6"/>
      <c r="D107" s="6"/>
      <c r="E107" s="6"/>
      <c r="F107" s="6"/>
      <c r="G107" s="26"/>
      <c r="H107" s="14"/>
      <c r="I107" s="26"/>
      <c r="J107" s="2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hidden="1" customHeight="1" x14ac:dyDescent="0.25">
      <c r="A108" s="6"/>
      <c r="B108" s="6"/>
      <c r="C108" s="6"/>
      <c r="D108" s="6"/>
      <c r="E108" s="6"/>
      <c r="F108" s="6"/>
      <c r="G108" s="26"/>
      <c r="H108" s="14"/>
      <c r="I108" s="26"/>
      <c r="J108" s="2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hidden="1" customHeight="1" x14ac:dyDescent="0.25">
      <c r="A109" s="6"/>
      <c r="B109" s="6"/>
      <c r="C109" s="6"/>
      <c r="D109" s="6"/>
      <c r="E109" s="6"/>
      <c r="F109" s="6"/>
      <c r="G109" s="26"/>
      <c r="H109" s="14"/>
      <c r="I109" s="26"/>
      <c r="J109" s="2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hidden="1" customHeight="1" x14ac:dyDescent="0.25">
      <c r="A110" s="6"/>
      <c r="B110" s="6"/>
      <c r="C110" s="6"/>
      <c r="D110" s="6"/>
      <c r="E110" s="6"/>
      <c r="F110" s="6"/>
      <c r="G110" s="26"/>
      <c r="H110" s="14"/>
      <c r="I110" s="26"/>
      <c r="J110" s="2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hidden="1" customHeight="1" x14ac:dyDescent="0.25">
      <c r="A111" s="6"/>
      <c r="B111" s="6"/>
      <c r="C111" s="6"/>
      <c r="D111" s="6"/>
      <c r="E111" s="6"/>
      <c r="F111" s="6"/>
      <c r="G111" s="26"/>
      <c r="H111" s="14"/>
      <c r="I111" s="26"/>
      <c r="J111" s="2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hidden="1" customHeight="1" x14ac:dyDescent="0.25">
      <c r="A112" s="6"/>
      <c r="B112" s="6"/>
      <c r="C112" s="6"/>
      <c r="D112" s="6"/>
      <c r="E112" s="6"/>
      <c r="F112" s="6"/>
      <c r="G112" s="26"/>
      <c r="H112" s="14"/>
      <c r="I112" s="26"/>
      <c r="J112" s="2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hidden="1" customHeight="1" x14ac:dyDescent="0.25">
      <c r="A113" s="6"/>
      <c r="B113" s="6"/>
      <c r="C113" s="6"/>
      <c r="D113" s="6"/>
      <c r="E113" s="6"/>
      <c r="F113" s="6"/>
      <c r="G113" s="26"/>
      <c r="H113" s="14"/>
      <c r="I113" s="26"/>
      <c r="J113" s="2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hidden="1" customHeight="1" x14ac:dyDescent="0.25">
      <c r="A114" s="6"/>
      <c r="B114" s="6"/>
      <c r="C114" s="6"/>
      <c r="D114" s="6"/>
      <c r="E114" s="6"/>
      <c r="F114" s="6"/>
      <c r="G114" s="26"/>
      <c r="H114" s="14"/>
      <c r="I114" s="26"/>
      <c r="J114" s="2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hidden="1" customHeight="1" x14ac:dyDescent="0.25">
      <c r="A115" s="6"/>
      <c r="B115" s="6"/>
      <c r="C115" s="6"/>
      <c r="D115" s="6"/>
      <c r="E115" s="6"/>
      <c r="F115" s="6"/>
      <c r="G115" s="26"/>
      <c r="H115" s="14"/>
      <c r="I115" s="26"/>
      <c r="J115" s="2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hidden="1" customHeight="1" x14ac:dyDescent="0.25">
      <c r="A116" s="6"/>
      <c r="B116" s="6"/>
      <c r="C116" s="6"/>
      <c r="D116" s="6"/>
      <c r="E116" s="6"/>
      <c r="F116" s="6"/>
      <c r="G116" s="26"/>
      <c r="H116" s="14"/>
      <c r="I116" s="26"/>
      <c r="J116" s="2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hidden="1" customHeight="1" x14ac:dyDescent="0.25">
      <c r="A117" s="6"/>
      <c r="B117" s="6"/>
      <c r="C117" s="6"/>
      <c r="D117" s="6"/>
      <c r="E117" s="6"/>
      <c r="F117" s="6"/>
      <c r="G117" s="26"/>
      <c r="H117" s="14"/>
      <c r="I117" s="26"/>
      <c r="J117" s="2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hidden="1" customHeight="1" x14ac:dyDescent="0.25">
      <c r="A118" s="6"/>
      <c r="B118" s="6"/>
      <c r="C118" s="6"/>
      <c r="D118" s="6"/>
      <c r="E118" s="6"/>
      <c r="F118" s="6"/>
      <c r="G118" s="26"/>
      <c r="H118" s="14"/>
      <c r="I118" s="26"/>
      <c r="J118" s="2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hidden="1" customHeight="1" x14ac:dyDescent="0.25">
      <c r="A119" s="6"/>
      <c r="B119" s="6"/>
      <c r="C119" s="6"/>
      <c r="D119" s="6"/>
      <c r="E119" s="6"/>
      <c r="F119" s="6"/>
      <c r="G119" s="26"/>
      <c r="H119" s="14"/>
      <c r="I119" s="26"/>
      <c r="J119" s="2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hidden="1" customHeight="1" x14ac:dyDescent="0.25">
      <c r="A120" s="6"/>
      <c r="B120" s="6"/>
      <c r="C120" s="6"/>
      <c r="D120" s="6"/>
      <c r="E120" s="6"/>
      <c r="F120" s="6"/>
      <c r="G120" s="26"/>
      <c r="H120" s="14"/>
      <c r="I120" s="26"/>
      <c r="J120" s="2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hidden="1" customHeight="1" x14ac:dyDescent="0.25">
      <c r="A121" s="6"/>
      <c r="B121" s="6"/>
      <c r="C121" s="6"/>
      <c r="D121" s="6"/>
      <c r="E121" s="6"/>
      <c r="F121" s="6"/>
      <c r="G121" s="26"/>
      <c r="H121" s="14"/>
      <c r="I121" s="26"/>
      <c r="J121" s="2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hidden="1" customHeight="1" x14ac:dyDescent="0.25">
      <c r="A122" s="6"/>
      <c r="B122" s="6"/>
      <c r="C122" s="6"/>
      <c r="D122" s="6"/>
      <c r="E122" s="6"/>
      <c r="F122" s="6"/>
      <c r="G122" s="26"/>
      <c r="H122" s="14"/>
      <c r="I122" s="26"/>
      <c r="J122" s="2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hidden="1" customHeight="1" x14ac:dyDescent="0.25">
      <c r="A123" s="6"/>
      <c r="B123" s="6"/>
      <c r="C123" s="6"/>
      <c r="D123" s="6"/>
      <c r="E123" s="6"/>
      <c r="F123" s="6"/>
      <c r="G123" s="26"/>
      <c r="H123" s="14"/>
      <c r="I123" s="26"/>
      <c r="J123" s="2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hidden="1" customHeight="1" x14ac:dyDescent="0.25">
      <c r="A124" s="6"/>
      <c r="B124" s="6"/>
      <c r="C124" s="6"/>
      <c r="D124" s="6"/>
      <c r="E124" s="6"/>
      <c r="F124" s="6"/>
      <c r="G124" s="26"/>
      <c r="H124" s="14"/>
      <c r="I124" s="26"/>
      <c r="J124" s="2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hidden="1" customHeight="1" x14ac:dyDescent="0.25">
      <c r="A125" s="6"/>
      <c r="B125" s="6"/>
      <c r="C125" s="6"/>
      <c r="D125" s="6"/>
      <c r="E125" s="6"/>
      <c r="F125" s="6"/>
      <c r="G125" s="26"/>
      <c r="H125" s="14"/>
      <c r="I125" s="26"/>
      <c r="J125" s="2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hidden="1" customHeight="1" x14ac:dyDescent="0.25">
      <c r="A126" s="6"/>
      <c r="B126" s="6"/>
      <c r="C126" s="6"/>
      <c r="D126" s="6"/>
      <c r="E126" s="6"/>
      <c r="F126" s="6"/>
      <c r="G126" s="26"/>
      <c r="H126" s="14"/>
      <c r="I126" s="26"/>
      <c r="J126" s="2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hidden="1" customHeight="1" x14ac:dyDescent="0.25">
      <c r="A127" s="6"/>
      <c r="B127" s="6"/>
      <c r="C127" s="6"/>
      <c r="D127" s="6"/>
      <c r="E127" s="6"/>
      <c r="F127" s="6"/>
      <c r="G127" s="26"/>
      <c r="H127" s="14"/>
      <c r="I127" s="26"/>
      <c r="J127" s="2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hidden="1" customHeight="1" x14ac:dyDescent="0.25">
      <c r="A128" s="6"/>
      <c r="B128" s="6"/>
      <c r="C128" s="6"/>
      <c r="D128" s="6"/>
      <c r="E128" s="6"/>
      <c r="F128" s="6"/>
      <c r="G128" s="26"/>
      <c r="H128" s="14"/>
      <c r="I128" s="26"/>
      <c r="J128" s="2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hidden="1" customHeight="1" x14ac:dyDescent="0.25">
      <c r="A129" s="6"/>
      <c r="B129" s="6"/>
      <c r="C129" s="6"/>
      <c r="D129" s="6"/>
      <c r="E129" s="6"/>
      <c r="F129" s="6"/>
      <c r="G129" s="26"/>
      <c r="H129" s="14"/>
      <c r="I129" s="26"/>
      <c r="J129" s="2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hidden="1" customHeight="1" x14ac:dyDescent="0.25">
      <c r="A130" s="6"/>
      <c r="B130" s="6"/>
      <c r="C130" s="6"/>
      <c r="D130" s="6"/>
      <c r="E130" s="6"/>
      <c r="F130" s="6"/>
      <c r="G130" s="26"/>
      <c r="H130" s="14"/>
      <c r="I130" s="26"/>
      <c r="J130" s="2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hidden="1" customHeight="1" x14ac:dyDescent="0.25">
      <c r="A131" s="6"/>
      <c r="B131" s="6"/>
      <c r="C131" s="6"/>
      <c r="D131" s="6"/>
      <c r="E131" s="6"/>
      <c r="F131" s="6"/>
      <c r="G131" s="26"/>
      <c r="H131" s="14"/>
      <c r="I131" s="26"/>
      <c r="J131" s="2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hidden="1" customHeight="1" x14ac:dyDescent="0.25">
      <c r="A132" s="6"/>
      <c r="B132" s="6"/>
      <c r="C132" s="6"/>
      <c r="D132" s="6"/>
      <c r="E132" s="6"/>
      <c r="F132" s="6"/>
      <c r="G132" s="26"/>
      <c r="H132" s="14"/>
      <c r="I132" s="26"/>
      <c r="J132" s="2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hidden="1" customHeight="1" x14ac:dyDescent="0.25">
      <c r="A133" s="6"/>
      <c r="B133" s="6"/>
      <c r="C133" s="6"/>
      <c r="D133" s="6"/>
      <c r="E133" s="6"/>
      <c r="F133" s="6"/>
      <c r="G133" s="26"/>
      <c r="H133" s="14"/>
      <c r="I133" s="26"/>
      <c r="J133" s="2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hidden="1" customHeight="1" x14ac:dyDescent="0.25">
      <c r="A134" s="6"/>
      <c r="B134" s="6"/>
      <c r="C134" s="6"/>
      <c r="D134" s="6"/>
      <c r="E134" s="6"/>
      <c r="F134" s="6"/>
      <c r="G134" s="26"/>
      <c r="H134" s="14"/>
      <c r="I134" s="26"/>
      <c r="J134" s="2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hidden="1" customHeight="1" x14ac:dyDescent="0.25">
      <c r="A135" s="6"/>
      <c r="B135" s="6"/>
      <c r="C135" s="6"/>
      <c r="D135" s="6"/>
      <c r="E135" s="6"/>
      <c r="F135" s="6"/>
      <c r="G135" s="26"/>
      <c r="H135" s="14"/>
      <c r="I135" s="26"/>
      <c r="J135" s="2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hidden="1" customHeight="1" x14ac:dyDescent="0.25">
      <c r="A136" s="6"/>
      <c r="B136" s="6"/>
      <c r="C136" s="6"/>
      <c r="D136" s="6"/>
      <c r="E136" s="6"/>
      <c r="F136" s="6"/>
      <c r="G136" s="26"/>
      <c r="H136" s="14"/>
      <c r="I136" s="26"/>
      <c r="J136" s="2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hidden="1" customHeight="1" x14ac:dyDescent="0.25">
      <c r="A137" s="6"/>
      <c r="B137" s="6"/>
      <c r="C137" s="6"/>
      <c r="D137" s="6"/>
      <c r="E137" s="6"/>
      <c r="F137" s="6"/>
      <c r="G137" s="26"/>
      <c r="H137" s="14"/>
      <c r="I137" s="26"/>
      <c r="J137" s="2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hidden="1" customHeight="1" x14ac:dyDescent="0.25">
      <c r="A138" s="6"/>
      <c r="B138" s="6"/>
      <c r="C138" s="6"/>
      <c r="D138" s="6"/>
      <c r="E138" s="6"/>
      <c r="F138" s="6"/>
      <c r="G138" s="26"/>
      <c r="H138" s="14"/>
      <c r="I138" s="26"/>
      <c r="J138" s="2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hidden="1" customHeight="1" x14ac:dyDescent="0.25">
      <c r="A139" s="6"/>
      <c r="B139" s="6"/>
      <c r="C139" s="6"/>
      <c r="D139" s="6"/>
      <c r="E139" s="6"/>
      <c r="F139" s="6"/>
      <c r="G139" s="26"/>
      <c r="H139" s="14"/>
      <c r="I139" s="26"/>
      <c r="J139" s="2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26"/>
      <c r="H140" s="14"/>
      <c r="I140" s="26"/>
      <c r="J140" s="2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26"/>
      <c r="H141" s="14"/>
      <c r="I141" s="26"/>
      <c r="J141" s="2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26"/>
      <c r="H142" s="14"/>
      <c r="I142" s="26"/>
      <c r="J142" s="2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26"/>
      <c r="H143" s="14"/>
      <c r="I143" s="26"/>
      <c r="J143" s="2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26"/>
      <c r="H144" s="14"/>
      <c r="I144" s="26"/>
      <c r="J144" s="2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26"/>
      <c r="H145" s="14"/>
      <c r="I145" s="26"/>
      <c r="J145" s="2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26"/>
      <c r="H146" s="14"/>
      <c r="I146" s="26"/>
      <c r="J146" s="2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26"/>
      <c r="H147" s="14"/>
      <c r="I147" s="26"/>
      <c r="J147" s="2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26"/>
      <c r="H148" s="14"/>
      <c r="I148" s="26"/>
      <c r="J148" s="2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26"/>
      <c r="H149" s="14"/>
      <c r="I149" s="26"/>
      <c r="J149" s="2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26"/>
      <c r="H150" s="14"/>
      <c r="I150" s="26"/>
      <c r="J150" s="2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26"/>
      <c r="H151" s="14"/>
      <c r="I151" s="26"/>
      <c r="J151" s="2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26"/>
      <c r="H152" s="14"/>
      <c r="I152" s="26"/>
      <c r="J152" s="2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26"/>
      <c r="H153" s="14"/>
      <c r="I153" s="26"/>
      <c r="J153" s="2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26"/>
      <c r="H154" s="14"/>
      <c r="I154" s="26"/>
      <c r="J154" s="2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26"/>
      <c r="H155" s="14"/>
      <c r="I155" s="26"/>
      <c r="J155" s="2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26"/>
      <c r="H156" s="14"/>
      <c r="I156" s="26"/>
      <c r="J156" s="2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26"/>
      <c r="H157" s="14"/>
      <c r="I157" s="26"/>
      <c r="J157" s="2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26"/>
      <c r="H158" s="14"/>
      <c r="I158" s="26"/>
      <c r="J158" s="2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26"/>
      <c r="H159" s="14"/>
      <c r="I159" s="26"/>
      <c r="J159" s="2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26"/>
      <c r="H160" s="14"/>
      <c r="I160" s="26"/>
      <c r="J160" s="2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26"/>
      <c r="H161" s="14"/>
      <c r="I161" s="26"/>
      <c r="J161" s="2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26"/>
      <c r="H162" s="14"/>
      <c r="I162" s="26"/>
      <c r="J162" s="2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26"/>
      <c r="H163" s="14"/>
      <c r="I163" s="26"/>
      <c r="J163" s="2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26"/>
      <c r="H164" s="14"/>
      <c r="I164" s="26"/>
      <c r="J164" s="2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26"/>
      <c r="H165" s="14"/>
      <c r="I165" s="26"/>
      <c r="J165" s="2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26"/>
      <c r="H166" s="14"/>
      <c r="I166" s="26"/>
      <c r="J166" s="2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26"/>
      <c r="H167" s="14"/>
      <c r="I167" s="26"/>
      <c r="J167" s="2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26"/>
      <c r="H168" s="14"/>
      <c r="I168" s="26"/>
      <c r="J168" s="2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26"/>
      <c r="H169" s="14"/>
      <c r="I169" s="26"/>
      <c r="J169" s="2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26"/>
      <c r="H170" s="14"/>
      <c r="I170" s="26"/>
      <c r="J170" s="2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26"/>
      <c r="H171" s="14"/>
      <c r="I171" s="26"/>
      <c r="J171" s="2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26"/>
      <c r="H172" s="14"/>
      <c r="I172" s="26"/>
      <c r="J172" s="2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26"/>
      <c r="H173" s="14"/>
      <c r="I173" s="26"/>
      <c r="J173" s="2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26"/>
      <c r="H174" s="14"/>
      <c r="I174" s="26"/>
      <c r="J174" s="2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26"/>
      <c r="H175" s="14"/>
      <c r="I175" s="26"/>
      <c r="J175" s="2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26"/>
      <c r="H176" s="14"/>
      <c r="I176" s="26"/>
      <c r="J176" s="2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26"/>
      <c r="H177" s="14"/>
      <c r="I177" s="26"/>
      <c r="J177" s="2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26"/>
      <c r="H178" s="14"/>
      <c r="I178" s="26"/>
      <c r="J178" s="2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26"/>
      <c r="H179" s="14"/>
      <c r="I179" s="26"/>
      <c r="J179" s="2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26"/>
      <c r="H180" s="14"/>
      <c r="I180" s="26"/>
      <c r="J180" s="2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26"/>
      <c r="H181" s="14"/>
      <c r="I181" s="26"/>
      <c r="J181" s="2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26"/>
      <c r="H182" s="14"/>
      <c r="I182" s="26"/>
      <c r="J182" s="2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26"/>
      <c r="H183" s="14"/>
      <c r="I183" s="26"/>
      <c r="J183" s="2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26"/>
      <c r="H184" s="14"/>
      <c r="I184" s="26"/>
      <c r="J184" s="2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26"/>
      <c r="H185" s="14"/>
      <c r="I185" s="26"/>
      <c r="J185" s="2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26"/>
      <c r="H186" s="14"/>
      <c r="I186" s="26"/>
      <c r="J186" s="2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26"/>
      <c r="H187" s="14"/>
      <c r="I187" s="26"/>
      <c r="J187" s="2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26"/>
      <c r="H188" s="14"/>
      <c r="I188" s="26"/>
      <c r="J188" s="2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26"/>
      <c r="H189" s="14"/>
      <c r="I189" s="26"/>
      <c r="J189" s="2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26"/>
      <c r="H190" s="14"/>
      <c r="I190" s="26"/>
      <c r="J190" s="2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26"/>
      <c r="H191" s="14"/>
      <c r="I191" s="26"/>
      <c r="J191" s="2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26"/>
      <c r="H192" s="14"/>
      <c r="I192" s="26"/>
      <c r="J192" s="2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26"/>
      <c r="H193" s="14"/>
      <c r="I193" s="26"/>
      <c r="J193" s="2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26"/>
      <c r="H194" s="14"/>
      <c r="I194" s="26"/>
      <c r="J194" s="2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26"/>
      <c r="H195" s="14"/>
      <c r="I195" s="26"/>
      <c r="J195" s="2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26"/>
      <c r="H196" s="14"/>
      <c r="I196" s="26"/>
      <c r="J196" s="2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26"/>
      <c r="H197" s="14"/>
      <c r="I197" s="26"/>
      <c r="J197" s="2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26"/>
      <c r="H198" s="14"/>
      <c r="I198" s="26"/>
      <c r="J198" s="2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26"/>
      <c r="H199" s="14"/>
      <c r="I199" s="26"/>
      <c r="J199" s="2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26"/>
      <c r="H200" s="14"/>
      <c r="I200" s="26"/>
      <c r="J200" s="2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26"/>
      <c r="H201" s="14"/>
      <c r="I201" s="26"/>
      <c r="J201" s="2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26"/>
      <c r="H202" s="14"/>
      <c r="I202" s="26"/>
      <c r="J202" s="2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26"/>
      <c r="H203" s="14"/>
      <c r="I203" s="26"/>
      <c r="J203" s="2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26"/>
      <c r="H204" s="14"/>
      <c r="I204" s="26"/>
      <c r="J204" s="2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26"/>
      <c r="H205" s="14"/>
      <c r="I205" s="26"/>
      <c r="J205" s="2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26"/>
      <c r="H206" s="14"/>
      <c r="I206" s="26"/>
      <c r="J206" s="2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26"/>
      <c r="H207" s="14"/>
      <c r="I207" s="26"/>
      <c r="J207" s="2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26"/>
      <c r="H208" s="14"/>
      <c r="I208" s="26"/>
      <c r="J208" s="2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26"/>
      <c r="H209" s="14"/>
      <c r="I209" s="26"/>
      <c r="J209" s="2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26"/>
      <c r="H210" s="14"/>
      <c r="I210" s="26"/>
      <c r="J210" s="2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26"/>
      <c r="H211" s="14"/>
      <c r="I211" s="26"/>
      <c r="J211" s="2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26"/>
      <c r="H212" s="14"/>
      <c r="I212" s="26"/>
      <c r="J212" s="2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26"/>
      <c r="H213" s="14"/>
      <c r="I213" s="26"/>
      <c r="J213" s="2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26"/>
      <c r="H214" s="14"/>
      <c r="I214" s="26"/>
      <c r="J214" s="2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26"/>
      <c r="H215" s="14"/>
      <c r="I215" s="26"/>
      <c r="J215" s="2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26"/>
      <c r="H216" s="14"/>
      <c r="I216" s="26"/>
      <c r="J216" s="2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26"/>
      <c r="H217" s="14"/>
      <c r="I217" s="26"/>
      <c r="J217" s="2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26"/>
      <c r="H218" s="14"/>
      <c r="I218" s="26"/>
      <c r="J218" s="2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26"/>
      <c r="H219" s="14"/>
      <c r="I219" s="26"/>
      <c r="J219" s="2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26"/>
      <c r="H220" s="14"/>
      <c r="I220" s="26"/>
      <c r="J220" s="2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26"/>
      <c r="H221" s="14"/>
      <c r="I221" s="26"/>
      <c r="J221" s="2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26"/>
      <c r="H222" s="14"/>
      <c r="I222" s="26"/>
      <c r="J222" s="2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26"/>
      <c r="H223" s="14"/>
      <c r="I223" s="26"/>
      <c r="J223" s="2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26"/>
      <c r="H224" s="14"/>
      <c r="I224" s="26"/>
      <c r="J224" s="2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26"/>
      <c r="H225" s="14"/>
      <c r="I225" s="26"/>
      <c r="J225" s="2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26"/>
      <c r="H226" s="14"/>
      <c r="I226" s="26"/>
      <c r="J226" s="2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26"/>
      <c r="H227" s="14"/>
      <c r="I227" s="26"/>
      <c r="J227" s="2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26"/>
      <c r="H228" s="14"/>
      <c r="I228" s="26"/>
      <c r="J228" s="2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26"/>
      <c r="H229" s="14"/>
      <c r="I229" s="26"/>
      <c r="J229" s="2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26"/>
      <c r="H230" s="14"/>
      <c r="I230" s="26"/>
      <c r="J230" s="2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26"/>
      <c r="H231" s="14"/>
      <c r="I231" s="26"/>
      <c r="J231" s="2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26"/>
      <c r="H232" s="14"/>
      <c r="I232" s="26"/>
      <c r="J232" s="2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26"/>
      <c r="H233" s="14"/>
      <c r="I233" s="26"/>
      <c r="J233" s="2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26"/>
      <c r="H234" s="14"/>
      <c r="I234" s="26"/>
      <c r="J234" s="2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26"/>
      <c r="H235" s="14"/>
      <c r="I235" s="26"/>
      <c r="J235" s="2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26"/>
      <c r="H236" s="14"/>
      <c r="I236" s="26"/>
      <c r="J236" s="2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26"/>
      <c r="H237" s="14"/>
      <c r="I237" s="26"/>
      <c r="J237" s="2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26"/>
      <c r="H238" s="14"/>
      <c r="I238" s="26"/>
      <c r="J238" s="2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26"/>
      <c r="H239" s="14"/>
      <c r="I239" s="26"/>
      <c r="J239" s="2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26"/>
      <c r="H240" s="14"/>
      <c r="I240" s="26"/>
      <c r="J240" s="2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26"/>
      <c r="H241" s="14"/>
      <c r="I241" s="26"/>
      <c r="J241" s="2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26"/>
      <c r="H242" s="14"/>
      <c r="I242" s="26"/>
      <c r="J242" s="2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26"/>
      <c r="H243" s="14"/>
      <c r="I243" s="26"/>
      <c r="J243" s="2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26"/>
      <c r="H244" s="14"/>
      <c r="I244" s="26"/>
      <c r="J244" s="2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26"/>
      <c r="H245" s="14"/>
      <c r="I245" s="26"/>
      <c r="J245" s="2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26"/>
      <c r="H246" s="14"/>
      <c r="I246" s="26"/>
      <c r="J246" s="2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26"/>
      <c r="H247" s="14"/>
      <c r="I247" s="26"/>
      <c r="J247" s="2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26"/>
      <c r="H248" s="14"/>
      <c r="I248" s="26"/>
      <c r="J248" s="2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26"/>
      <c r="H249" s="14"/>
      <c r="I249" s="26"/>
      <c r="J249" s="2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26"/>
      <c r="H250" s="14"/>
      <c r="I250" s="26"/>
      <c r="J250" s="2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26"/>
      <c r="H251" s="14"/>
      <c r="I251" s="26"/>
      <c r="J251" s="2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26"/>
      <c r="H252" s="14"/>
      <c r="I252" s="26"/>
      <c r="J252" s="2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26"/>
      <c r="H253" s="14"/>
      <c r="I253" s="26"/>
      <c r="J253" s="2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26"/>
      <c r="H254" s="14"/>
      <c r="I254" s="26"/>
      <c r="J254" s="2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26"/>
      <c r="H255" s="14"/>
      <c r="I255" s="26"/>
      <c r="J255" s="2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26"/>
      <c r="H256" s="14"/>
      <c r="I256" s="26"/>
      <c r="J256" s="2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26"/>
      <c r="H257" s="14"/>
      <c r="I257" s="26"/>
      <c r="J257" s="2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26"/>
      <c r="H258" s="14"/>
      <c r="I258" s="26"/>
      <c r="J258" s="2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26"/>
      <c r="H259" s="14"/>
      <c r="I259" s="26"/>
      <c r="J259" s="2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26"/>
      <c r="H260" s="14"/>
      <c r="I260" s="26"/>
      <c r="J260" s="2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26"/>
      <c r="H261" s="14"/>
      <c r="I261" s="26"/>
      <c r="J261" s="2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26"/>
      <c r="H262" s="14"/>
      <c r="I262" s="26"/>
      <c r="J262" s="2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26"/>
      <c r="H263" s="14"/>
      <c r="I263" s="26"/>
      <c r="J263" s="2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26"/>
      <c r="H264" s="14"/>
      <c r="I264" s="26"/>
      <c r="J264" s="2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26"/>
      <c r="H265" s="14"/>
      <c r="I265" s="26"/>
      <c r="J265" s="2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26"/>
      <c r="H266" s="14"/>
      <c r="I266" s="26"/>
      <c r="J266" s="2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26"/>
      <c r="H267" s="14"/>
      <c r="I267" s="26"/>
      <c r="J267" s="2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26"/>
      <c r="H268" s="14"/>
      <c r="I268" s="26"/>
      <c r="J268" s="2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26"/>
      <c r="H269" s="14"/>
      <c r="I269" s="26"/>
      <c r="J269" s="2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26"/>
      <c r="H270" s="14"/>
      <c r="I270" s="26"/>
      <c r="J270" s="2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26"/>
      <c r="H271" s="14"/>
      <c r="I271" s="26"/>
      <c r="J271" s="2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26"/>
      <c r="H272" s="14"/>
      <c r="I272" s="26"/>
      <c r="J272" s="2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26"/>
      <c r="H273" s="14"/>
      <c r="I273" s="26"/>
      <c r="J273" s="2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26"/>
      <c r="H274" s="14"/>
      <c r="I274" s="26"/>
      <c r="J274" s="2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26"/>
      <c r="H275" s="14"/>
      <c r="I275" s="26"/>
      <c r="J275" s="2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26"/>
      <c r="H276" s="14"/>
      <c r="I276" s="26"/>
      <c r="J276" s="2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26"/>
      <c r="H277" s="14"/>
      <c r="I277" s="26"/>
      <c r="J277" s="2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26"/>
      <c r="H278" s="14"/>
      <c r="I278" s="26"/>
      <c r="J278" s="2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26"/>
      <c r="H279" s="14"/>
      <c r="I279" s="26"/>
      <c r="J279" s="2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26"/>
      <c r="H280" s="14"/>
      <c r="I280" s="26"/>
      <c r="J280" s="2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26"/>
      <c r="H281" s="14"/>
      <c r="I281" s="26"/>
      <c r="J281" s="2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26"/>
      <c r="H282" s="14"/>
      <c r="I282" s="26"/>
      <c r="J282" s="2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26"/>
      <c r="H283" s="14"/>
      <c r="I283" s="26"/>
      <c r="J283" s="2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26"/>
      <c r="H284" s="14"/>
      <c r="I284" s="26"/>
      <c r="J284" s="2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26"/>
      <c r="H285" s="14"/>
      <c r="I285" s="26"/>
      <c r="J285" s="2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26"/>
      <c r="H286" s="14"/>
      <c r="I286" s="26"/>
      <c r="J286" s="2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26"/>
      <c r="H287" s="14"/>
      <c r="I287" s="26"/>
      <c r="J287" s="2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26"/>
      <c r="H288" s="14"/>
      <c r="I288" s="26"/>
      <c r="J288" s="2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26"/>
      <c r="H289" s="14"/>
      <c r="I289" s="26"/>
      <c r="J289" s="2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26"/>
      <c r="H290" s="14"/>
      <c r="I290" s="26"/>
      <c r="J290" s="2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26"/>
      <c r="H291" s="14"/>
      <c r="I291" s="26"/>
      <c r="J291" s="2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26"/>
      <c r="H292" s="14"/>
      <c r="I292" s="26"/>
      <c r="J292" s="2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26"/>
      <c r="H293" s="14"/>
      <c r="I293" s="26"/>
      <c r="J293" s="2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26"/>
      <c r="H294" s="14"/>
      <c r="I294" s="26"/>
      <c r="J294" s="2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26"/>
      <c r="H295" s="14"/>
      <c r="I295" s="26"/>
      <c r="J295" s="2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26"/>
      <c r="H296" s="14"/>
      <c r="I296" s="26"/>
      <c r="J296" s="2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26"/>
      <c r="H297" s="14"/>
      <c r="I297" s="26"/>
      <c r="J297" s="2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26"/>
      <c r="H298" s="14"/>
      <c r="I298" s="26"/>
      <c r="J298" s="2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26"/>
      <c r="H299" s="14"/>
      <c r="I299" s="26"/>
      <c r="J299" s="2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26"/>
      <c r="H300" s="14"/>
      <c r="I300" s="26"/>
      <c r="J300" s="2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26"/>
      <c r="H301" s="14"/>
      <c r="I301" s="26"/>
      <c r="J301" s="2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26"/>
      <c r="H302" s="14"/>
      <c r="I302" s="26"/>
      <c r="J302" s="2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26"/>
      <c r="H303" s="14"/>
      <c r="I303" s="26"/>
      <c r="J303" s="2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26"/>
      <c r="H304" s="14"/>
      <c r="I304" s="26"/>
      <c r="J304" s="2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26"/>
      <c r="H305" s="14"/>
      <c r="I305" s="26"/>
      <c r="J305" s="2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26"/>
      <c r="H306" s="14"/>
      <c r="I306" s="26"/>
      <c r="J306" s="2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26"/>
      <c r="H307" s="14"/>
      <c r="I307" s="26"/>
      <c r="J307" s="2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26"/>
      <c r="H308" s="14"/>
      <c r="I308" s="26"/>
      <c r="J308" s="2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26"/>
      <c r="H309" s="14"/>
      <c r="I309" s="26"/>
      <c r="J309" s="2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26"/>
      <c r="H310" s="14"/>
      <c r="I310" s="26"/>
      <c r="J310" s="2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26"/>
      <c r="H311" s="14"/>
      <c r="I311" s="26"/>
      <c r="J311" s="2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26"/>
      <c r="H312" s="14"/>
      <c r="I312" s="26"/>
      <c r="J312" s="2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26"/>
      <c r="H313" s="14"/>
      <c r="I313" s="26"/>
      <c r="J313" s="2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26"/>
      <c r="H314" s="14"/>
      <c r="I314" s="26"/>
      <c r="J314" s="2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26"/>
      <c r="H315" s="14"/>
      <c r="I315" s="26"/>
      <c r="J315" s="2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26"/>
      <c r="H316" s="14"/>
      <c r="I316" s="26"/>
      <c r="J316" s="2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26"/>
      <c r="H317" s="14"/>
      <c r="I317" s="26"/>
      <c r="J317" s="2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26"/>
      <c r="H318" s="14"/>
      <c r="I318" s="26"/>
      <c r="J318" s="2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26"/>
      <c r="H319" s="14"/>
      <c r="I319" s="26"/>
      <c r="J319" s="2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26"/>
      <c r="H320" s="14"/>
      <c r="I320" s="26"/>
      <c r="J320" s="2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26"/>
      <c r="H321" s="14"/>
      <c r="I321" s="26"/>
      <c r="J321" s="2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26"/>
      <c r="H322" s="14"/>
      <c r="I322" s="26"/>
      <c r="J322" s="2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26"/>
      <c r="H323" s="14"/>
      <c r="I323" s="26"/>
      <c r="J323" s="2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26"/>
      <c r="H324" s="14"/>
      <c r="I324" s="26"/>
      <c r="J324" s="2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26"/>
      <c r="H325" s="14"/>
      <c r="I325" s="26"/>
      <c r="J325" s="2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26"/>
      <c r="H326" s="14"/>
      <c r="I326" s="26"/>
      <c r="J326" s="2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26"/>
      <c r="H327" s="14"/>
      <c r="I327" s="26"/>
      <c r="J327" s="2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26"/>
      <c r="H328" s="14"/>
      <c r="I328" s="26"/>
      <c r="J328" s="2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26"/>
      <c r="H329" s="14"/>
      <c r="I329" s="26"/>
      <c r="J329" s="2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26"/>
      <c r="H330" s="14"/>
      <c r="I330" s="26"/>
      <c r="J330" s="2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26"/>
      <c r="H331" s="14"/>
      <c r="I331" s="26"/>
      <c r="J331" s="2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26"/>
      <c r="H332" s="14"/>
      <c r="I332" s="26"/>
      <c r="J332" s="2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26"/>
      <c r="H333" s="14"/>
      <c r="I333" s="26"/>
      <c r="J333" s="2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26"/>
      <c r="H334" s="14"/>
      <c r="I334" s="26"/>
      <c r="J334" s="2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26"/>
      <c r="H335" s="14"/>
      <c r="I335" s="26"/>
      <c r="J335" s="2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26"/>
      <c r="H336" s="14"/>
      <c r="I336" s="26"/>
      <c r="J336" s="2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26"/>
      <c r="H337" s="14"/>
      <c r="I337" s="26"/>
      <c r="J337" s="2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26"/>
      <c r="H338" s="14"/>
      <c r="I338" s="26"/>
      <c r="J338" s="2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26"/>
      <c r="H339" s="14"/>
      <c r="I339" s="26"/>
      <c r="J339" s="2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26"/>
      <c r="H340" s="14"/>
      <c r="I340" s="26"/>
      <c r="J340" s="2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26"/>
      <c r="H341" s="14"/>
      <c r="I341" s="26"/>
      <c r="J341" s="2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26"/>
      <c r="H342" s="14"/>
      <c r="I342" s="26"/>
      <c r="J342" s="2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26"/>
      <c r="H343" s="14"/>
      <c r="I343" s="26"/>
      <c r="J343" s="2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26"/>
      <c r="H344" s="14"/>
      <c r="I344" s="26"/>
      <c r="J344" s="2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26"/>
      <c r="H345" s="14"/>
      <c r="I345" s="26"/>
      <c r="J345" s="2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26"/>
      <c r="H346" s="14"/>
      <c r="I346" s="26"/>
      <c r="J346" s="2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26"/>
      <c r="H347" s="14"/>
      <c r="I347" s="26"/>
      <c r="J347" s="2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26"/>
      <c r="H348" s="14"/>
      <c r="I348" s="26"/>
      <c r="J348" s="2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26"/>
      <c r="H349" s="14"/>
      <c r="I349" s="26"/>
      <c r="J349" s="2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26"/>
      <c r="H350" s="14"/>
      <c r="I350" s="26"/>
      <c r="J350" s="2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26"/>
      <c r="H351" s="14"/>
      <c r="I351" s="26"/>
      <c r="J351" s="2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26"/>
      <c r="H352" s="14"/>
      <c r="I352" s="26"/>
      <c r="J352" s="2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26"/>
      <c r="H353" s="14"/>
      <c r="I353" s="26"/>
      <c r="J353" s="2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26"/>
      <c r="H354" s="14"/>
      <c r="I354" s="26"/>
      <c r="J354" s="2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26"/>
      <c r="H355" s="14"/>
      <c r="I355" s="26"/>
      <c r="J355" s="2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26"/>
      <c r="H356" s="14"/>
      <c r="I356" s="26"/>
      <c r="J356" s="2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26"/>
      <c r="H357" s="14"/>
      <c r="I357" s="26"/>
      <c r="J357" s="2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26"/>
      <c r="H358" s="14"/>
      <c r="I358" s="26"/>
      <c r="J358" s="2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26"/>
      <c r="H359" s="14"/>
      <c r="I359" s="26"/>
      <c r="J359" s="2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26"/>
      <c r="H360" s="14"/>
      <c r="I360" s="26"/>
      <c r="J360" s="2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26"/>
      <c r="H361" s="14"/>
      <c r="I361" s="26"/>
      <c r="J361" s="2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26"/>
      <c r="H362" s="14"/>
      <c r="I362" s="26"/>
      <c r="J362" s="2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26"/>
      <c r="H363" s="14"/>
      <c r="I363" s="26"/>
      <c r="J363" s="2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26"/>
      <c r="H364" s="14"/>
      <c r="I364" s="26"/>
      <c r="J364" s="2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26"/>
      <c r="H365" s="14"/>
      <c r="I365" s="26"/>
      <c r="J365" s="2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26"/>
      <c r="H366" s="14"/>
      <c r="I366" s="26"/>
      <c r="J366" s="2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26"/>
      <c r="H367" s="14"/>
      <c r="I367" s="26"/>
      <c r="J367" s="2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26"/>
      <c r="H368" s="14"/>
      <c r="I368" s="26"/>
      <c r="J368" s="2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26"/>
      <c r="H369" s="14"/>
      <c r="I369" s="26"/>
      <c r="J369" s="2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26"/>
      <c r="H370" s="14"/>
      <c r="I370" s="26"/>
      <c r="J370" s="2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26"/>
      <c r="H371" s="14"/>
      <c r="I371" s="26"/>
      <c r="J371" s="2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26"/>
      <c r="H372" s="14"/>
      <c r="I372" s="26"/>
      <c r="J372" s="2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26"/>
      <c r="H373" s="14"/>
      <c r="I373" s="26"/>
      <c r="J373" s="2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26"/>
      <c r="H374" s="14"/>
      <c r="I374" s="26"/>
      <c r="J374" s="2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26"/>
      <c r="H375" s="14"/>
      <c r="I375" s="26"/>
      <c r="J375" s="2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26"/>
      <c r="H376" s="14"/>
      <c r="I376" s="26"/>
      <c r="J376" s="2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26"/>
      <c r="H377" s="14"/>
      <c r="I377" s="26"/>
      <c r="J377" s="2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26"/>
      <c r="H378" s="14"/>
      <c r="I378" s="26"/>
      <c r="J378" s="2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26"/>
      <c r="H379" s="14"/>
      <c r="I379" s="26"/>
      <c r="J379" s="2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26"/>
      <c r="H380" s="14"/>
      <c r="I380" s="26"/>
      <c r="J380" s="2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26"/>
      <c r="H381" s="14"/>
      <c r="I381" s="26"/>
      <c r="J381" s="2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26"/>
      <c r="H382" s="14"/>
      <c r="I382" s="26"/>
      <c r="J382" s="2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26"/>
      <c r="H383" s="14"/>
      <c r="I383" s="26"/>
      <c r="J383" s="2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26"/>
      <c r="H384" s="14"/>
      <c r="I384" s="26"/>
      <c r="J384" s="2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26"/>
      <c r="H385" s="14"/>
      <c r="I385" s="26"/>
      <c r="J385" s="2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26"/>
      <c r="H386" s="14"/>
      <c r="I386" s="26"/>
      <c r="J386" s="2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26"/>
      <c r="H387" s="14"/>
      <c r="I387" s="26"/>
      <c r="J387" s="2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26"/>
      <c r="H388" s="14"/>
      <c r="I388" s="26"/>
      <c r="J388" s="2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26"/>
      <c r="H389" s="14"/>
      <c r="I389" s="26"/>
      <c r="J389" s="2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26"/>
      <c r="H390" s="14"/>
      <c r="I390" s="26"/>
      <c r="J390" s="2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26"/>
      <c r="H391" s="14"/>
      <c r="I391" s="26"/>
      <c r="J391" s="2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26"/>
      <c r="H392" s="14"/>
      <c r="I392" s="26"/>
      <c r="J392" s="2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26"/>
      <c r="H393" s="14"/>
      <c r="I393" s="26"/>
      <c r="J393" s="2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26"/>
      <c r="H394" s="14"/>
      <c r="I394" s="26"/>
      <c r="J394" s="2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26"/>
      <c r="H395" s="14"/>
      <c r="I395" s="26"/>
      <c r="J395" s="2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26"/>
      <c r="H396" s="14"/>
      <c r="I396" s="26"/>
      <c r="J396" s="2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26"/>
      <c r="H397" s="14"/>
      <c r="I397" s="26"/>
      <c r="J397" s="2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26"/>
      <c r="H398" s="14"/>
      <c r="I398" s="26"/>
      <c r="J398" s="2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26"/>
      <c r="H399" s="14"/>
      <c r="I399" s="26"/>
      <c r="J399" s="2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26"/>
      <c r="H400" s="14"/>
      <c r="I400" s="26"/>
      <c r="J400" s="2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26"/>
      <c r="H401" s="14"/>
      <c r="I401" s="26"/>
      <c r="J401" s="2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26"/>
      <c r="H402" s="14"/>
      <c r="I402" s="26"/>
      <c r="J402" s="2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26"/>
      <c r="H403" s="14"/>
      <c r="I403" s="26"/>
      <c r="J403" s="2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26"/>
      <c r="H404" s="14"/>
      <c r="I404" s="26"/>
      <c r="J404" s="2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26"/>
      <c r="H405" s="14"/>
      <c r="I405" s="26"/>
      <c r="J405" s="2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26"/>
      <c r="H406" s="14"/>
      <c r="I406" s="26"/>
      <c r="J406" s="2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26"/>
      <c r="H407" s="14"/>
      <c r="I407" s="26"/>
      <c r="J407" s="2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26"/>
      <c r="H408" s="14"/>
      <c r="I408" s="26"/>
      <c r="J408" s="2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26"/>
      <c r="H409" s="14"/>
      <c r="I409" s="26"/>
      <c r="J409" s="2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26"/>
      <c r="H410" s="14"/>
      <c r="I410" s="26"/>
      <c r="J410" s="2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26"/>
      <c r="H411" s="14"/>
      <c r="I411" s="26"/>
      <c r="J411" s="2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26"/>
      <c r="H412" s="14"/>
      <c r="I412" s="26"/>
      <c r="J412" s="2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26"/>
      <c r="H413" s="14"/>
      <c r="I413" s="26"/>
      <c r="J413" s="2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26"/>
      <c r="H414" s="14"/>
      <c r="I414" s="26"/>
      <c r="J414" s="2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26"/>
      <c r="H415" s="14"/>
      <c r="I415" s="26"/>
      <c r="J415" s="2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26"/>
      <c r="H416" s="14"/>
      <c r="I416" s="26"/>
      <c r="J416" s="2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26"/>
      <c r="H417" s="14"/>
      <c r="I417" s="26"/>
      <c r="J417" s="2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26"/>
      <c r="H418" s="14"/>
      <c r="I418" s="26"/>
      <c r="J418" s="2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26"/>
      <c r="H419" s="14"/>
      <c r="I419" s="26"/>
      <c r="J419" s="2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26"/>
      <c r="H420" s="14"/>
      <c r="I420" s="26"/>
      <c r="J420" s="2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26"/>
      <c r="H421" s="14"/>
      <c r="I421" s="26"/>
      <c r="J421" s="2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26"/>
      <c r="H422" s="14"/>
      <c r="I422" s="26"/>
      <c r="J422" s="2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26"/>
      <c r="H423" s="14"/>
      <c r="I423" s="26"/>
      <c r="J423" s="2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26"/>
      <c r="H424" s="14"/>
      <c r="I424" s="26"/>
      <c r="J424" s="2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26"/>
      <c r="H425" s="14"/>
      <c r="I425" s="26"/>
      <c r="J425" s="2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26"/>
      <c r="H426" s="14"/>
      <c r="I426" s="26"/>
      <c r="J426" s="2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26"/>
      <c r="H427" s="14"/>
      <c r="I427" s="26"/>
      <c r="J427" s="2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26"/>
      <c r="H428" s="14"/>
      <c r="I428" s="26"/>
      <c r="J428" s="2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26"/>
      <c r="H429" s="14"/>
      <c r="I429" s="26"/>
      <c r="J429" s="2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26"/>
      <c r="H430" s="14"/>
      <c r="I430" s="26"/>
      <c r="J430" s="2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26"/>
      <c r="H431" s="14"/>
      <c r="I431" s="26"/>
      <c r="J431" s="2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26"/>
      <c r="H432" s="14"/>
      <c r="I432" s="26"/>
      <c r="J432" s="2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26"/>
      <c r="H433" s="14"/>
      <c r="I433" s="26"/>
      <c r="J433" s="2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26"/>
      <c r="H434" s="14"/>
      <c r="I434" s="26"/>
      <c r="J434" s="2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26"/>
      <c r="H435" s="14"/>
      <c r="I435" s="26"/>
      <c r="J435" s="2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26"/>
      <c r="H436" s="14"/>
      <c r="I436" s="26"/>
      <c r="J436" s="2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26"/>
      <c r="H437" s="14"/>
      <c r="I437" s="26"/>
      <c r="J437" s="2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26"/>
      <c r="H438" s="14"/>
      <c r="I438" s="26"/>
      <c r="J438" s="2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26"/>
      <c r="H439" s="14"/>
      <c r="I439" s="26"/>
      <c r="J439" s="2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26"/>
      <c r="H440" s="14"/>
      <c r="I440" s="26"/>
      <c r="J440" s="2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26"/>
      <c r="H441" s="14"/>
      <c r="I441" s="26"/>
      <c r="J441" s="2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26"/>
      <c r="H442" s="14"/>
      <c r="I442" s="26"/>
      <c r="J442" s="2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26"/>
      <c r="H443" s="14"/>
      <c r="I443" s="26"/>
      <c r="J443" s="2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26"/>
      <c r="H444" s="14"/>
      <c r="I444" s="26"/>
      <c r="J444" s="2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26"/>
      <c r="H445" s="14"/>
      <c r="I445" s="26"/>
      <c r="J445" s="2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26"/>
      <c r="H446" s="14"/>
      <c r="I446" s="26"/>
      <c r="J446" s="2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26"/>
      <c r="H447" s="14"/>
      <c r="I447" s="26"/>
      <c r="J447" s="2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26"/>
      <c r="H448" s="14"/>
      <c r="I448" s="26"/>
      <c r="J448" s="2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26"/>
      <c r="H449" s="14"/>
      <c r="I449" s="26"/>
      <c r="J449" s="2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26"/>
      <c r="H450" s="14"/>
      <c r="I450" s="26"/>
      <c r="J450" s="2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26"/>
      <c r="H451" s="14"/>
      <c r="I451" s="26"/>
      <c r="J451" s="2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26"/>
      <c r="H452" s="14"/>
      <c r="I452" s="26"/>
      <c r="J452" s="2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26"/>
      <c r="H453" s="14"/>
      <c r="I453" s="26"/>
      <c r="J453" s="2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26"/>
      <c r="H454" s="14"/>
      <c r="I454" s="26"/>
      <c r="J454" s="2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26"/>
      <c r="H455" s="14"/>
      <c r="I455" s="26"/>
      <c r="J455" s="2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26"/>
      <c r="H456" s="14"/>
      <c r="I456" s="26"/>
      <c r="J456" s="2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26"/>
      <c r="H457" s="14"/>
      <c r="I457" s="26"/>
      <c r="J457" s="2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26"/>
      <c r="H458" s="14"/>
      <c r="I458" s="26"/>
      <c r="J458" s="2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26"/>
      <c r="H459" s="14"/>
      <c r="I459" s="26"/>
      <c r="J459" s="2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26"/>
      <c r="H460" s="14"/>
      <c r="I460" s="26"/>
      <c r="J460" s="2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26"/>
      <c r="H461" s="14"/>
      <c r="I461" s="26"/>
      <c r="J461" s="2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26"/>
      <c r="H462" s="14"/>
      <c r="I462" s="26"/>
      <c r="J462" s="2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26"/>
      <c r="H463" s="14"/>
      <c r="I463" s="26"/>
      <c r="J463" s="2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26"/>
      <c r="H464" s="14"/>
      <c r="I464" s="26"/>
      <c r="J464" s="2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26"/>
      <c r="H465" s="14"/>
      <c r="I465" s="26"/>
      <c r="J465" s="2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26"/>
      <c r="H466" s="14"/>
      <c r="I466" s="26"/>
      <c r="J466" s="2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26"/>
      <c r="H467" s="14"/>
      <c r="I467" s="26"/>
      <c r="J467" s="2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26"/>
      <c r="H468" s="14"/>
      <c r="I468" s="26"/>
      <c r="J468" s="2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26"/>
      <c r="H469" s="14"/>
      <c r="I469" s="26"/>
      <c r="J469" s="2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26"/>
      <c r="H470" s="14"/>
      <c r="I470" s="26"/>
      <c r="J470" s="2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26"/>
      <c r="H471" s="14"/>
      <c r="I471" s="26"/>
      <c r="J471" s="2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26"/>
      <c r="H472" s="14"/>
      <c r="I472" s="26"/>
      <c r="J472" s="2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26"/>
      <c r="H473" s="14"/>
      <c r="I473" s="26"/>
      <c r="J473" s="2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26"/>
      <c r="H474" s="14"/>
      <c r="I474" s="26"/>
      <c r="J474" s="2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26"/>
      <c r="H475" s="14"/>
      <c r="I475" s="26"/>
      <c r="J475" s="2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26"/>
      <c r="H476" s="14"/>
      <c r="I476" s="26"/>
      <c r="J476" s="2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26"/>
      <c r="H477" s="14"/>
      <c r="I477" s="26"/>
      <c r="J477" s="2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26"/>
      <c r="H478" s="14"/>
      <c r="I478" s="26"/>
      <c r="J478" s="2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26"/>
      <c r="H479" s="14"/>
      <c r="I479" s="26"/>
      <c r="J479" s="2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26"/>
      <c r="H480" s="14"/>
      <c r="I480" s="26"/>
      <c r="J480" s="2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26"/>
      <c r="H481" s="14"/>
      <c r="I481" s="26"/>
      <c r="J481" s="2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26"/>
      <c r="H482" s="14"/>
      <c r="I482" s="26"/>
      <c r="J482" s="2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26"/>
      <c r="H483" s="14"/>
      <c r="I483" s="26"/>
      <c r="J483" s="2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26"/>
      <c r="H484" s="14"/>
      <c r="I484" s="26"/>
      <c r="J484" s="2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26"/>
      <c r="H485" s="14"/>
      <c r="I485" s="26"/>
      <c r="J485" s="2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26"/>
      <c r="H486" s="14"/>
      <c r="I486" s="26"/>
      <c r="J486" s="2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26"/>
      <c r="H487" s="14"/>
      <c r="I487" s="26"/>
      <c r="J487" s="2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26"/>
      <c r="H488" s="14"/>
      <c r="I488" s="26"/>
      <c r="J488" s="2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26"/>
      <c r="H489" s="14"/>
      <c r="I489" s="26"/>
      <c r="J489" s="2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26"/>
      <c r="H490" s="14"/>
      <c r="I490" s="26"/>
      <c r="J490" s="2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26"/>
      <c r="H491" s="14"/>
      <c r="I491" s="26"/>
      <c r="J491" s="2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26"/>
      <c r="H492" s="14"/>
      <c r="I492" s="26"/>
      <c r="J492" s="2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26"/>
      <c r="H493" s="14"/>
      <c r="I493" s="26"/>
      <c r="J493" s="2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26"/>
      <c r="H494" s="14"/>
      <c r="I494" s="26"/>
      <c r="J494" s="2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26"/>
      <c r="H495" s="14"/>
      <c r="I495" s="26"/>
      <c r="J495" s="2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26"/>
      <c r="H496" s="14"/>
      <c r="I496" s="26"/>
      <c r="J496" s="2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26"/>
      <c r="H497" s="14"/>
      <c r="I497" s="26"/>
      <c r="J497" s="2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26"/>
      <c r="H498" s="14"/>
      <c r="I498" s="26"/>
      <c r="J498" s="2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26"/>
      <c r="H499" s="14"/>
      <c r="I499" s="26"/>
      <c r="J499" s="2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26"/>
      <c r="H500" s="14"/>
      <c r="I500" s="26"/>
      <c r="J500" s="2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26"/>
      <c r="H501" s="14"/>
      <c r="I501" s="26"/>
      <c r="J501" s="2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26"/>
      <c r="H502" s="14"/>
      <c r="I502" s="26"/>
      <c r="J502" s="2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26"/>
      <c r="H503" s="14"/>
      <c r="I503" s="26"/>
      <c r="J503" s="2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26"/>
      <c r="H504" s="14"/>
      <c r="I504" s="26"/>
      <c r="J504" s="2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26"/>
      <c r="H505" s="14"/>
      <c r="I505" s="26"/>
      <c r="J505" s="2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26"/>
      <c r="H506" s="14"/>
      <c r="I506" s="26"/>
      <c r="J506" s="2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26"/>
      <c r="H507" s="14"/>
      <c r="I507" s="26"/>
      <c r="J507" s="2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26"/>
      <c r="H508" s="14"/>
      <c r="I508" s="26"/>
      <c r="J508" s="2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26"/>
      <c r="H509" s="14"/>
      <c r="I509" s="26"/>
      <c r="J509" s="2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26"/>
      <c r="H510" s="14"/>
      <c r="I510" s="26"/>
      <c r="J510" s="2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26"/>
      <c r="H511" s="14"/>
      <c r="I511" s="26"/>
      <c r="J511" s="2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26"/>
      <c r="H512" s="14"/>
      <c r="I512" s="26"/>
      <c r="J512" s="2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26"/>
      <c r="H513" s="14"/>
      <c r="I513" s="26"/>
      <c r="J513" s="2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26"/>
      <c r="H514" s="14"/>
      <c r="I514" s="26"/>
      <c r="J514" s="2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26"/>
      <c r="H515" s="14"/>
      <c r="I515" s="26"/>
      <c r="J515" s="2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26"/>
      <c r="H516" s="14"/>
      <c r="I516" s="26"/>
      <c r="J516" s="2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26"/>
      <c r="H517" s="14"/>
      <c r="I517" s="26"/>
      <c r="J517" s="2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26"/>
      <c r="H518" s="14"/>
      <c r="I518" s="26"/>
      <c r="J518" s="2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26"/>
      <c r="H519" s="14"/>
      <c r="I519" s="26"/>
      <c r="J519" s="2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26"/>
      <c r="H520" s="14"/>
      <c r="I520" s="26"/>
      <c r="J520" s="2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26"/>
      <c r="H521" s="14"/>
      <c r="I521" s="26"/>
      <c r="J521" s="2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26"/>
      <c r="H522" s="14"/>
      <c r="I522" s="26"/>
      <c r="J522" s="2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26"/>
      <c r="H523" s="14"/>
      <c r="I523" s="26"/>
      <c r="J523" s="2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26"/>
      <c r="H524" s="14"/>
      <c r="I524" s="26"/>
      <c r="J524" s="2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26"/>
      <c r="H525" s="14"/>
      <c r="I525" s="26"/>
      <c r="J525" s="2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26"/>
      <c r="H526" s="14"/>
      <c r="I526" s="26"/>
      <c r="J526" s="2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26"/>
      <c r="H527" s="14"/>
      <c r="I527" s="26"/>
      <c r="J527" s="2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26"/>
      <c r="H528" s="14"/>
      <c r="I528" s="26"/>
      <c r="J528" s="2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26"/>
      <c r="H529" s="14"/>
      <c r="I529" s="26"/>
      <c r="J529" s="2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26"/>
      <c r="H530" s="14"/>
      <c r="I530" s="26"/>
      <c r="J530" s="2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26"/>
      <c r="H531" s="14"/>
      <c r="I531" s="26"/>
      <c r="J531" s="2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26"/>
      <c r="H532" s="14"/>
      <c r="I532" s="26"/>
      <c r="J532" s="2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26"/>
      <c r="H533" s="14"/>
      <c r="I533" s="26"/>
      <c r="J533" s="2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26"/>
      <c r="H534" s="14"/>
      <c r="I534" s="26"/>
      <c r="J534" s="2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26"/>
      <c r="H535" s="14"/>
      <c r="I535" s="26"/>
      <c r="J535" s="2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26"/>
      <c r="H536" s="14"/>
      <c r="I536" s="26"/>
      <c r="J536" s="2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26"/>
      <c r="H537" s="14"/>
      <c r="I537" s="26"/>
      <c r="J537" s="2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26"/>
      <c r="H538" s="14"/>
      <c r="I538" s="26"/>
      <c r="J538" s="2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26"/>
      <c r="H539" s="14"/>
      <c r="I539" s="26"/>
      <c r="J539" s="2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26"/>
      <c r="H540" s="14"/>
      <c r="I540" s="26"/>
      <c r="J540" s="2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26"/>
      <c r="H541" s="14"/>
      <c r="I541" s="26"/>
      <c r="J541" s="2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26"/>
      <c r="H542" s="14"/>
      <c r="I542" s="26"/>
      <c r="J542" s="2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26"/>
      <c r="H543" s="14"/>
      <c r="I543" s="26"/>
      <c r="J543" s="2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26"/>
      <c r="H544" s="14"/>
      <c r="I544" s="26"/>
      <c r="J544" s="2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26"/>
      <c r="H545" s="14"/>
      <c r="I545" s="26"/>
      <c r="J545" s="2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26"/>
      <c r="H546" s="14"/>
      <c r="I546" s="26"/>
      <c r="J546" s="2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26"/>
      <c r="H547" s="14"/>
      <c r="I547" s="26"/>
      <c r="J547" s="2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26"/>
      <c r="H548" s="14"/>
      <c r="I548" s="26"/>
      <c r="J548" s="2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26"/>
      <c r="H549" s="14"/>
      <c r="I549" s="26"/>
      <c r="J549" s="2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26"/>
      <c r="H550" s="14"/>
      <c r="I550" s="26"/>
      <c r="J550" s="2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26"/>
      <c r="H551" s="14"/>
      <c r="I551" s="26"/>
      <c r="J551" s="2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26"/>
      <c r="H552" s="14"/>
      <c r="I552" s="26"/>
      <c r="J552" s="2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26"/>
      <c r="H553" s="14"/>
      <c r="I553" s="26"/>
      <c r="J553" s="2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26"/>
      <c r="H554" s="14"/>
      <c r="I554" s="26"/>
      <c r="J554" s="2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26"/>
      <c r="H555" s="14"/>
      <c r="I555" s="26"/>
      <c r="J555" s="2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26"/>
      <c r="H556" s="14"/>
      <c r="I556" s="26"/>
      <c r="J556" s="2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26"/>
      <c r="H557" s="14"/>
      <c r="I557" s="26"/>
      <c r="J557" s="2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26"/>
      <c r="H558" s="14"/>
      <c r="I558" s="26"/>
      <c r="J558" s="2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26"/>
      <c r="H559" s="14"/>
      <c r="I559" s="26"/>
      <c r="J559" s="2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26"/>
      <c r="H560" s="14"/>
      <c r="I560" s="26"/>
      <c r="J560" s="2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26"/>
      <c r="H561" s="14"/>
      <c r="I561" s="26"/>
      <c r="J561" s="2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26"/>
      <c r="H562" s="14"/>
      <c r="I562" s="26"/>
      <c r="J562" s="2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26"/>
      <c r="H563" s="14"/>
      <c r="I563" s="26"/>
      <c r="J563" s="2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26"/>
      <c r="H564" s="14"/>
      <c r="I564" s="26"/>
      <c r="J564" s="2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26"/>
      <c r="H565" s="14"/>
      <c r="I565" s="26"/>
      <c r="J565" s="2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26"/>
      <c r="H566" s="14"/>
      <c r="I566" s="26"/>
      <c r="J566" s="2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26"/>
      <c r="H567" s="14"/>
      <c r="I567" s="26"/>
      <c r="J567" s="2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26"/>
      <c r="H568" s="14"/>
      <c r="I568" s="26"/>
      <c r="J568" s="2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26"/>
      <c r="H569" s="14"/>
      <c r="I569" s="26"/>
      <c r="J569" s="2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26"/>
      <c r="H570" s="14"/>
      <c r="I570" s="26"/>
      <c r="J570" s="2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26"/>
      <c r="H571" s="14"/>
      <c r="I571" s="26"/>
      <c r="J571" s="2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26"/>
      <c r="H572" s="14"/>
      <c r="I572" s="26"/>
      <c r="J572" s="2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26"/>
      <c r="H573" s="14"/>
      <c r="I573" s="26"/>
      <c r="J573" s="2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26"/>
      <c r="H574" s="14"/>
      <c r="I574" s="26"/>
      <c r="J574" s="2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26"/>
      <c r="H575" s="14"/>
      <c r="I575" s="26"/>
      <c r="J575" s="2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26"/>
      <c r="H576" s="14"/>
      <c r="I576" s="26"/>
      <c r="J576" s="2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26"/>
      <c r="H577" s="14"/>
      <c r="I577" s="26"/>
      <c r="J577" s="2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26"/>
      <c r="H578" s="14"/>
      <c r="I578" s="26"/>
      <c r="J578" s="2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26"/>
      <c r="H579" s="14"/>
      <c r="I579" s="26"/>
      <c r="J579" s="2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26"/>
      <c r="H580" s="14"/>
      <c r="I580" s="26"/>
      <c r="J580" s="2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26"/>
      <c r="H581" s="14"/>
      <c r="I581" s="26"/>
      <c r="J581" s="2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26"/>
      <c r="H582" s="14"/>
      <c r="I582" s="26"/>
      <c r="J582" s="2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26"/>
      <c r="H583" s="14"/>
      <c r="I583" s="26"/>
      <c r="J583" s="2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26"/>
      <c r="H584" s="14"/>
      <c r="I584" s="26"/>
      <c r="J584" s="2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26"/>
      <c r="H585" s="14"/>
      <c r="I585" s="26"/>
      <c r="J585" s="2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26"/>
      <c r="H586" s="14"/>
      <c r="I586" s="26"/>
      <c r="J586" s="2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26"/>
      <c r="H587" s="14"/>
      <c r="I587" s="26"/>
      <c r="J587" s="2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26"/>
      <c r="H588" s="14"/>
      <c r="I588" s="26"/>
      <c r="J588" s="2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26"/>
      <c r="H589" s="14"/>
      <c r="I589" s="26"/>
      <c r="J589" s="2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26"/>
      <c r="H590" s="14"/>
      <c r="I590" s="26"/>
      <c r="J590" s="2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26"/>
      <c r="H591" s="14"/>
      <c r="I591" s="26"/>
      <c r="J591" s="2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26"/>
      <c r="H592" s="14"/>
      <c r="I592" s="26"/>
      <c r="J592" s="2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26"/>
      <c r="H593" s="14"/>
      <c r="I593" s="26"/>
      <c r="J593" s="2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26"/>
      <c r="H594" s="14"/>
      <c r="I594" s="26"/>
      <c r="J594" s="2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26"/>
      <c r="H595" s="14"/>
      <c r="I595" s="26"/>
      <c r="J595" s="2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26"/>
      <c r="H596" s="14"/>
      <c r="I596" s="26"/>
      <c r="J596" s="2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26"/>
      <c r="H597" s="14"/>
      <c r="I597" s="26"/>
      <c r="J597" s="2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26"/>
      <c r="H598" s="14"/>
      <c r="I598" s="26"/>
      <c r="J598" s="2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26"/>
      <c r="H599" s="14"/>
      <c r="I599" s="26"/>
      <c r="J599" s="2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26"/>
      <c r="H600" s="14"/>
      <c r="I600" s="26"/>
      <c r="J600" s="2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26"/>
      <c r="H601" s="14"/>
      <c r="I601" s="26"/>
      <c r="J601" s="2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26"/>
      <c r="H602" s="14"/>
      <c r="I602" s="26"/>
      <c r="J602" s="2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26"/>
      <c r="H603" s="14"/>
      <c r="I603" s="26"/>
      <c r="J603" s="2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26"/>
      <c r="H604" s="14"/>
      <c r="I604" s="26"/>
      <c r="J604" s="2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26"/>
      <c r="H605" s="14"/>
      <c r="I605" s="26"/>
      <c r="J605" s="2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26"/>
      <c r="H606" s="14"/>
      <c r="I606" s="26"/>
      <c r="J606" s="2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26"/>
      <c r="H607" s="14"/>
      <c r="I607" s="26"/>
      <c r="J607" s="2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26"/>
      <c r="H608" s="14"/>
      <c r="I608" s="26"/>
      <c r="J608" s="2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26"/>
      <c r="H609" s="14"/>
      <c r="I609" s="26"/>
      <c r="J609" s="2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26"/>
      <c r="H610" s="14"/>
      <c r="I610" s="26"/>
      <c r="J610" s="2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26"/>
      <c r="H611" s="14"/>
      <c r="I611" s="26"/>
      <c r="J611" s="2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26"/>
      <c r="H612" s="14"/>
      <c r="I612" s="26"/>
      <c r="J612" s="2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26"/>
      <c r="H613" s="14"/>
      <c r="I613" s="26"/>
      <c r="J613" s="2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26"/>
      <c r="H614" s="14"/>
      <c r="I614" s="26"/>
      <c r="J614" s="2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26"/>
      <c r="H615" s="14"/>
      <c r="I615" s="26"/>
      <c r="J615" s="2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26"/>
      <c r="H616" s="14"/>
      <c r="I616" s="26"/>
      <c r="J616" s="2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26"/>
      <c r="H617" s="14"/>
      <c r="I617" s="26"/>
      <c r="J617" s="2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26"/>
      <c r="H618" s="14"/>
      <c r="I618" s="26"/>
      <c r="J618" s="2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26"/>
      <c r="H619" s="14"/>
      <c r="I619" s="26"/>
      <c r="J619" s="2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26"/>
      <c r="H620" s="14"/>
      <c r="I620" s="26"/>
      <c r="J620" s="2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26"/>
      <c r="H621" s="14"/>
      <c r="I621" s="26"/>
      <c r="J621" s="2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26"/>
      <c r="H622" s="14"/>
      <c r="I622" s="26"/>
      <c r="J622" s="2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26"/>
      <c r="H623" s="14"/>
      <c r="I623" s="26"/>
      <c r="J623" s="2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26"/>
      <c r="H624" s="14"/>
      <c r="I624" s="26"/>
      <c r="J624" s="2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26"/>
      <c r="H625" s="14"/>
      <c r="I625" s="26"/>
      <c r="J625" s="2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26"/>
      <c r="H626" s="14"/>
      <c r="I626" s="26"/>
      <c r="J626" s="2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26"/>
      <c r="H627" s="14"/>
      <c r="I627" s="26"/>
      <c r="J627" s="2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26"/>
      <c r="H628" s="14"/>
      <c r="I628" s="26"/>
      <c r="J628" s="2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26"/>
      <c r="H629" s="14"/>
      <c r="I629" s="26"/>
      <c r="J629" s="2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26"/>
      <c r="H630" s="14"/>
      <c r="I630" s="26"/>
      <c r="J630" s="2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26"/>
      <c r="H631" s="14"/>
      <c r="I631" s="26"/>
      <c r="J631" s="2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26"/>
      <c r="H632" s="14"/>
      <c r="I632" s="26"/>
      <c r="J632" s="2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26"/>
      <c r="H633" s="14"/>
      <c r="I633" s="26"/>
      <c r="J633" s="2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26"/>
      <c r="H634" s="14"/>
      <c r="I634" s="26"/>
      <c r="J634" s="2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26"/>
      <c r="H635" s="14"/>
      <c r="I635" s="26"/>
      <c r="J635" s="2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26"/>
      <c r="H636" s="14"/>
      <c r="I636" s="26"/>
      <c r="J636" s="2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26"/>
      <c r="H637" s="14"/>
      <c r="I637" s="26"/>
      <c r="J637" s="2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26"/>
      <c r="H638" s="14"/>
      <c r="I638" s="26"/>
      <c r="J638" s="2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26"/>
      <c r="H639" s="14"/>
      <c r="I639" s="26"/>
      <c r="J639" s="2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26"/>
      <c r="H640" s="14"/>
      <c r="I640" s="26"/>
      <c r="J640" s="2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26"/>
      <c r="H641" s="14"/>
      <c r="I641" s="26"/>
      <c r="J641" s="2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26"/>
      <c r="H642" s="14"/>
      <c r="I642" s="26"/>
      <c r="J642" s="2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26"/>
      <c r="H643" s="14"/>
      <c r="I643" s="26"/>
      <c r="J643" s="2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26"/>
      <c r="H644" s="14"/>
      <c r="I644" s="26"/>
      <c r="J644" s="2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26"/>
      <c r="H645" s="14"/>
      <c r="I645" s="26"/>
      <c r="J645" s="2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26"/>
      <c r="H646" s="14"/>
      <c r="I646" s="26"/>
      <c r="J646" s="2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26"/>
      <c r="H647" s="14"/>
      <c r="I647" s="26"/>
      <c r="J647" s="2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26"/>
      <c r="H648" s="14"/>
      <c r="I648" s="26"/>
      <c r="J648" s="2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26"/>
      <c r="H649" s="14"/>
      <c r="I649" s="26"/>
      <c r="J649" s="2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26"/>
      <c r="H650" s="14"/>
      <c r="I650" s="26"/>
      <c r="J650" s="2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26"/>
      <c r="H651" s="14"/>
      <c r="I651" s="26"/>
      <c r="J651" s="2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26"/>
      <c r="H652" s="14"/>
      <c r="I652" s="26"/>
      <c r="J652" s="2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26"/>
      <c r="H653" s="14"/>
      <c r="I653" s="26"/>
      <c r="J653" s="2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26"/>
      <c r="H654" s="14"/>
      <c r="I654" s="26"/>
      <c r="J654" s="2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26"/>
      <c r="H655" s="14"/>
      <c r="I655" s="26"/>
      <c r="J655" s="2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26"/>
      <c r="H656" s="14"/>
      <c r="I656" s="26"/>
      <c r="J656" s="2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26"/>
      <c r="H657" s="14"/>
      <c r="I657" s="26"/>
      <c r="J657" s="2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26"/>
      <c r="H658" s="14"/>
      <c r="I658" s="26"/>
      <c r="J658" s="2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26"/>
      <c r="H659" s="14"/>
      <c r="I659" s="26"/>
      <c r="J659" s="2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26"/>
      <c r="H660" s="14"/>
      <c r="I660" s="26"/>
      <c r="J660" s="2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26"/>
      <c r="H661" s="14"/>
      <c r="I661" s="26"/>
      <c r="J661" s="2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26"/>
      <c r="H662" s="14"/>
      <c r="I662" s="26"/>
      <c r="J662" s="2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26"/>
      <c r="H663" s="14"/>
      <c r="I663" s="26"/>
      <c r="J663" s="2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26"/>
      <c r="H664" s="14"/>
      <c r="I664" s="26"/>
      <c r="J664" s="2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26"/>
      <c r="H665" s="14"/>
      <c r="I665" s="26"/>
      <c r="J665" s="2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26"/>
      <c r="H666" s="14"/>
      <c r="I666" s="26"/>
      <c r="J666" s="2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26"/>
      <c r="H667" s="14"/>
      <c r="I667" s="26"/>
      <c r="J667" s="2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26"/>
      <c r="H668" s="14"/>
      <c r="I668" s="26"/>
      <c r="J668" s="2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26"/>
      <c r="H669" s="14"/>
      <c r="I669" s="26"/>
      <c r="J669" s="2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26"/>
      <c r="H670" s="14"/>
      <c r="I670" s="26"/>
      <c r="J670" s="2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26"/>
      <c r="H671" s="14"/>
      <c r="I671" s="26"/>
      <c r="J671" s="2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26"/>
      <c r="H672" s="14"/>
      <c r="I672" s="26"/>
      <c r="J672" s="2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26"/>
      <c r="H673" s="14"/>
      <c r="I673" s="26"/>
      <c r="J673" s="2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26"/>
      <c r="H674" s="14"/>
      <c r="I674" s="26"/>
      <c r="J674" s="2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26"/>
      <c r="H675" s="14"/>
      <c r="I675" s="26"/>
      <c r="J675" s="2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26"/>
      <c r="H676" s="14"/>
      <c r="I676" s="26"/>
      <c r="J676" s="2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26"/>
      <c r="H677" s="14"/>
      <c r="I677" s="26"/>
      <c r="J677" s="2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26"/>
      <c r="H678" s="14"/>
      <c r="I678" s="26"/>
      <c r="J678" s="2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26"/>
      <c r="H679" s="14"/>
      <c r="I679" s="26"/>
      <c r="J679" s="2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26"/>
      <c r="H680" s="14"/>
      <c r="I680" s="26"/>
      <c r="J680" s="2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26"/>
      <c r="H681" s="14"/>
      <c r="I681" s="26"/>
      <c r="J681" s="2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26"/>
      <c r="H682" s="14"/>
      <c r="I682" s="26"/>
      <c r="J682" s="2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26"/>
      <c r="H683" s="14"/>
      <c r="I683" s="26"/>
      <c r="J683" s="2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26"/>
      <c r="H684" s="14"/>
      <c r="I684" s="26"/>
      <c r="J684" s="2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26"/>
      <c r="H685" s="14"/>
      <c r="I685" s="26"/>
      <c r="J685" s="2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26"/>
      <c r="H686" s="14"/>
      <c r="I686" s="26"/>
      <c r="J686" s="2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26"/>
      <c r="H687" s="14"/>
      <c r="I687" s="26"/>
      <c r="J687" s="2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26"/>
      <c r="H688" s="14"/>
      <c r="I688" s="26"/>
      <c r="J688" s="2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26"/>
      <c r="H689" s="14"/>
      <c r="I689" s="26"/>
      <c r="J689" s="2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26"/>
      <c r="H690" s="14"/>
      <c r="I690" s="26"/>
      <c r="J690" s="2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26"/>
      <c r="H691" s="14"/>
      <c r="I691" s="26"/>
      <c r="J691" s="2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26"/>
      <c r="H692" s="14"/>
      <c r="I692" s="26"/>
      <c r="J692" s="2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26"/>
      <c r="H693" s="14"/>
      <c r="I693" s="26"/>
      <c r="J693" s="2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26"/>
      <c r="H694" s="14"/>
      <c r="I694" s="26"/>
      <c r="J694" s="2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26"/>
      <c r="H695" s="14"/>
      <c r="I695" s="26"/>
      <c r="J695" s="2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26"/>
      <c r="H696" s="14"/>
      <c r="I696" s="26"/>
      <c r="J696" s="2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26"/>
      <c r="H697" s="14"/>
      <c r="I697" s="26"/>
      <c r="J697" s="2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26"/>
      <c r="H698" s="14"/>
      <c r="I698" s="26"/>
      <c r="J698" s="2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26"/>
      <c r="H699" s="14"/>
      <c r="I699" s="26"/>
      <c r="J699" s="2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26"/>
      <c r="H700" s="14"/>
      <c r="I700" s="26"/>
      <c r="J700" s="2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26"/>
      <c r="H701" s="14"/>
      <c r="I701" s="26"/>
      <c r="J701" s="2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26"/>
      <c r="H702" s="14"/>
      <c r="I702" s="26"/>
      <c r="J702" s="2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26"/>
      <c r="H703" s="14"/>
      <c r="I703" s="26"/>
      <c r="J703" s="2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26"/>
      <c r="H704" s="14"/>
      <c r="I704" s="26"/>
      <c r="J704" s="2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26"/>
      <c r="H705" s="14"/>
      <c r="I705" s="26"/>
      <c r="J705" s="2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26"/>
      <c r="H706" s="14"/>
      <c r="I706" s="26"/>
      <c r="J706" s="2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26"/>
      <c r="H707" s="14"/>
      <c r="I707" s="26"/>
      <c r="J707" s="2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26"/>
      <c r="H708" s="14"/>
      <c r="I708" s="26"/>
      <c r="J708" s="2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26"/>
      <c r="H709" s="14"/>
      <c r="I709" s="26"/>
      <c r="J709" s="2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26"/>
      <c r="H710" s="14"/>
      <c r="I710" s="26"/>
      <c r="J710" s="2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26"/>
      <c r="H711" s="14"/>
      <c r="I711" s="26"/>
      <c r="J711" s="2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26"/>
      <c r="H712" s="14"/>
      <c r="I712" s="26"/>
      <c r="J712" s="2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26"/>
      <c r="H713" s="14"/>
      <c r="I713" s="26"/>
      <c r="J713" s="2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26"/>
      <c r="H714" s="14"/>
      <c r="I714" s="26"/>
      <c r="J714" s="2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26"/>
      <c r="H715" s="14"/>
      <c r="I715" s="26"/>
      <c r="J715" s="2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26"/>
      <c r="H716" s="14"/>
      <c r="I716" s="26"/>
      <c r="J716" s="2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26"/>
      <c r="H717" s="14"/>
      <c r="I717" s="26"/>
      <c r="J717" s="2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26"/>
      <c r="H718" s="14"/>
      <c r="I718" s="26"/>
      <c r="J718" s="2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26"/>
      <c r="H719" s="14"/>
      <c r="I719" s="26"/>
      <c r="J719" s="2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26"/>
      <c r="H720" s="14"/>
      <c r="I720" s="26"/>
      <c r="J720" s="2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26"/>
      <c r="H721" s="14"/>
      <c r="I721" s="26"/>
      <c r="J721" s="2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26"/>
      <c r="H722" s="14"/>
      <c r="I722" s="26"/>
      <c r="J722" s="2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26"/>
      <c r="H723" s="14"/>
      <c r="I723" s="26"/>
      <c r="J723" s="2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26"/>
      <c r="H724" s="14"/>
      <c r="I724" s="26"/>
      <c r="J724" s="2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26"/>
      <c r="H725" s="14"/>
      <c r="I725" s="26"/>
      <c r="J725" s="2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26"/>
      <c r="H726" s="14"/>
      <c r="I726" s="26"/>
      <c r="J726" s="2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26"/>
      <c r="H727" s="14"/>
      <c r="I727" s="26"/>
      <c r="J727" s="2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26"/>
      <c r="H728" s="14"/>
      <c r="I728" s="26"/>
      <c r="J728" s="2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26"/>
      <c r="H729" s="14"/>
      <c r="I729" s="26"/>
      <c r="J729" s="2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26"/>
      <c r="H730" s="14"/>
      <c r="I730" s="26"/>
      <c r="J730" s="2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26"/>
      <c r="H731" s="14"/>
      <c r="I731" s="26"/>
      <c r="J731" s="2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26"/>
      <c r="H732" s="14"/>
      <c r="I732" s="26"/>
      <c r="J732" s="2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26"/>
      <c r="H733" s="14"/>
      <c r="I733" s="26"/>
      <c r="J733" s="2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26"/>
      <c r="H734" s="14"/>
      <c r="I734" s="26"/>
      <c r="J734" s="2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26"/>
      <c r="H735" s="14"/>
      <c r="I735" s="26"/>
      <c r="J735" s="2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26"/>
      <c r="H736" s="14"/>
      <c r="I736" s="26"/>
      <c r="J736" s="2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26"/>
      <c r="H737" s="14"/>
      <c r="I737" s="26"/>
      <c r="J737" s="2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26"/>
      <c r="H738" s="14"/>
      <c r="I738" s="26"/>
      <c r="J738" s="2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26"/>
      <c r="H739" s="14"/>
      <c r="I739" s="26"/>
      <c r="J739" s="2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26"/>
      <c r="H740" s="14"/>
      <c r="I740" s="26"/>
      <c r="J740" s="2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26"/>
      <c r="H741" s="14"/>
      <c r="I741" s="26"/>
      <c r="J741" s="2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26"/>
      <c r="H742" s="14"/>
      <c r="I742" s="26"/>
      <c r="J742" s="2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26"/>
      <c r="H743" s="14"/>
      <c r="I743" s="26"/>
      <c r="J743" s="2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26"/>
      <c r="H744" s="14"/>
      <c r="I744" s="26"/>
      <c r="J744" s="2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26"/>
      <c r="H745" s="14"/>
      <c r="I745" s="26"/>
      <c r="J745" s="2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26"/>
      <c r="H746" s="14"/>
      <c r="I746" s="26"/>
      <c r="J746" s="2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26"/>
      <c r="H747" s="14"/>
      <c r="I747" s="26"/>
      <c r="J747" s="2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26"/>
      <c r="H748" s="14"/>
      <c r="I748" s="26"/>
      <c r="J748" s="2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26"/>
      <c r="H749" s="14"/>
      <c r="I749" s="26"/>
      <c r="J749" s="2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26"/>
      <c r="H750" s="14"/>
      <c r="I750" s="26"/>
      <c r="J750" s="2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26"/>
      <c r="H751" s="14"/>
      <c r="I751" s="26"/>
      <c r="J751" s="2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26"/>
      <c r="H752" s="14"/>
      <c r="I752" s="26"/>
      <c r="J752" s="2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26"/>
      <c r="H753" s="14"/>
      <c r="I753" s="26"/>
      <c r="J753" s="2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26"/>
      <c r="H754" s="14"/>
      <c r="I754" s="26"/>
      <c r="J754" s="2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26"/>
      <c r="H755" s="14"/>
      <c r="I755" s="26"/>
      <c r="J755" s="2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26"/>
      <c r="H756" s="14"/>
      <c r="I756" s="26"/>
      <c r="J756" s="2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26"/>
      <c r="H757" s="14"/>
      <c r="I757" s="26"/>
      <c r="J757" s="2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26"/>
      <c r="H758" s="14"/>
      <c r="I758" s="26"/>
      <c r="J758" s="2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26"/>
      <c r="H759" s="14"/>
      <c r="I759" s="26"/>
      <c r="J759" s="2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26"/>
      <c r="H760" s="14"/>
      <c r="I760" s="26"/>
      <c r="J760" s="2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26"/>
      <c r="H761" s="14"/>
      <c r="I761" s="26"/>
      <c r="J761" s="2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26"/>
      <c r="H762" s="14"/>
      <c r="I762" s="26"/>
      <c r="J762" s="2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26"/>
      <c r="H763" s="14"/>
      <c r="I763" s="26"/>
      <c r="J763" s="2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26"/>
      <c r="H764" s="14"/>
      <c r="I764" s="26"/>
      <c r="J764" s="2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26"/>
      <c r="H765" s="14"/>
      <c r="I765" s="26"/>
      <c r="J765" s="2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26"/>
      <c r="H766" s="14"/>
      <c r="I766" s="26"/>
      <c r="J766" s="2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26"/>
      <c r="H767" s="14"/>
      <c r="I767" s="26"/>
      <c r="J767" s="2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26"/>
      <c r="H768" s="14"/>
      <c r="I768" s="26"/>
      <c r="J768" s="2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26"/>
      <c r="H769" s="14"/>
      <c r="I769" s="26"/>
      <c r="J769" s="2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26"/>
      <c r="H770" s="14"/>
      <c r="I770" s="26"/>
      <c r="J770" s="2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26"/>
      <c r="H771" s="14"/>
      <c r="I771" s="26"/>
      <c r="J771" s="2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26"/>
      <c r="H772" s="14"/>
      <c r="I772" s="26"/>
      <c r="J772" s="2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26"/>
      <c r="H773" s="14"/>
      <c r="I773" s="26"/>
      <c r="J773" s="2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26"/>
      <c r="H774" s="14"/>
      <c r="I774" s="26"/>
      <c r="J774" s="2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26"/>
      <c r="H775" s="14"/>
      <c r="I775" s="26"/>
      <c r="J775" s="2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26"/>
      <c r="H776" s="14"/>
      <c r="I776" s="26"/>
      <c r="J776" s="2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26"/>
      <c r="H777" s="14"/>
      <c r="I777" s="26"/>
      <c r="J777" s="2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26"/>
      <c r="H778" s="14"/>
      <c r="I778" s="26"/>
      <c r="J778" s="2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26"/>
      <c r="H779" s="14"/>
      <c r="I779" s="26"/>
      <c r="J779" s="2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26"/>
      <c r="H780" s="14"/>
      <c r="I780" s="26"/>
      <c r="J780" s="2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26"/>
      <c r="H781" s="14"/>
      <c r="I781" s="26"/>
      <c r="J781" s="2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26"/>
      <c r="H782" s="14"/>
      <c r="I782" s="26"/>
      <c r="J782" s="2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26"/>
      <c r="H783" s="14"/>
      <c r="I783" s="26"/>
      <c r="J783" s="2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26"/>
      <c r="H784" s="14"/>
      <c r="I784" s="26"/>
      <c r="J784" s="2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26"/>
      <c r="H785" s="14"/>
      <c r="I785" s="26"/>
      <c r="J785" s="2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26"/>
      <c r="H786" s="14"/>
      <c r="I786" s="26"/>
      <c r="J786" s="2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26"/>
      <c r="H787" s="14"/>
      <c r="I787" s="26"/>
      <c r="J787" s="2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26"/>
      <c r="H788" s="14"/>
      <c r="I788" s="26"/>
      <c r="J788" s="2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26"/>
      <c r="H789" s="14"/>
      <c r="I789" s="26"/>
      <c r="J789" s="2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26"/>
      <c r="H790" s="14"/>
      <c r="I790" s="26"/>
      <c r="J790" s="2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26"/>
      <c r="H791" s="14"/>
      <c r="I791" s="26"/>
      <c r="J791" s="2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hyperlinks>
    <hyperlink ref="H10" r:id="rId1" display="https://prozorro.gov.ua/tender/UA-2021-03-03-005883-a (інтерактивна дошка+проєктор)" xr:uid="{00000000-0004-0000-0000-000000000000}"/>
    <hyperlink ref="H12" r:id="rId2" display="https://prozorro.gov.ua/tender/UA-2021-03-23-009817-c  " xr:uid="{00000000-0004-0000-0000-000001000000}"/>
    <hyperlink ref="H24" r:id="rId3" display="https://prozorro.gov.ua/tender/UA-2021-03-04-011830-c  . На економію коштів, що утворилася за результатами торгів, після надання автором технічних вимог буде оголошена процедуоа закупівлі." xr:uid="{00000000-0004-0000-0000-000002000000}"/>
    <hyperlink ref="H27" r:id="rId4" xr:uid="{00000000-0004-0000-0000-000003000000}"/>
    <hyperlink ref="H28" r:id="rId5" xr:uid="{00000000-0004-0000-0000-000004000000}"/>
    <hyperlink ref="H29" r:id="rId6" xr:uid="{00000000-0004-0000-0000-000005000000}"/>
    <hyperlink ref="H9" r:id="rId7" display="https://prozorro.gov.ua/tender/UA-2021-03-25-005385-c  (Апаратура для запису та відтворення аудіо- та відеоматеріалу)" xr:uid="{00000000-0004-0000-0000-000006000000}"/>
    <hyperlink ref="H23" r:id="rId8" display="https://prozorro.gov.ua/tender/UA-2021-03-03-005883-a (ноутбук 6шт.+ БФП 6шт.)  " xr:uid="{00000000-0004-0000-0000-000007000000}"/>
    <hyperlink ref="H32" r:id="rId9" xr:uid="{00000000-0004-0000-0000-000008000000}"/>
    <hyperlink ref="H30" r:id="rId10" xr:uid="{C5A1EA77-A217-450F-9BEA-596CDA946E49}"/>
    <hyperlink ref="H31" r:id="rId11" display="https://prozorro.gov.ua/tender/ UA-2021-06-07-003600-c-drukovani-knyhy;                UA-2021-06-17-004907-b-mebli;                                           UA-2021-06-10-005135-c-televizijne-j-audiovizualne-obladnannya-multymedijnyj-kompleks.  " xr:uid="{3C12E211-35FA-4333-9B61-C217ED76E1B6}"/>
    <hyperlink ref="H11" r:id="rId12" xr:uid="{3B0825EE-D427-496B-9551-138C8E062111}"/>
    <hyperlink ref="H13" r:id="rId13" xr:uid="{4B579CC7-3C7D-43A8-9E67-9136B89E846C}"/>
    <hyperlink ref="H15" r:id="rId14" xr:uid="{BFB50885-C9C5-400E-8DA7-90A83611A08E}"/>
    <hyperlink ref="H16" r:id="rId15" xr:uid="{6A7F3BDF-20C1-4C15-88E7-74435E167AFC}"/>
    <hyperlink ref="H17" r:id="rId16" xr:uid="{6F7E64AA-F1F3-4995-B92F-AC7C03008D80}"/>
    <hyperlink ref="H18" r:id="rId17" xr:uid="{BEF2FA2E-5B05-40D5-948C-A25D05549636}"/>
    <hyperlink ref="H19" r:id="rId18" xr:uid="{95F43E15-122C-4E78-8DC1-9254A1C7B9A5}"/>
    <hyperlink ref="H22" r:id="rId19" xr:uid="{4AD0C837-08F6-4679-89BF-0B8DEC285176}"/>
  </hyperlinks>
  <pageMargins left="0.25" right="0.25" top="0.75" bottom="0.75" header="0.3" footer="0.3"/>
  <pageSetup paperSize="9" scale="34" fitToHeight="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 порядку ст.13 Положення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Степанець Валентина Григорівна</cp:lastModifiedBy>
  <cp:lastPrinted>2021-07-06T07:52:29Z</cp:lastPrinted>
  <dcterms:created xsi:type="dcterms:W3CDTF">2018-05-21T07:53:57Z</dcterms:created>
  <dcterms:modified xsi:type="dcterms:W3CDTF">2021-07-06T08:57:22Z</dcterms:modified>
</cp:coreProperties>
</file>