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6" i="1" l="1"/>
  <c r="J5" i="1"/>
  <c r="J4" i="1"/>
  <c r="N6" i="1" l="1"/>
  <c r="N5" i="1"/>
  <c r="N4" i="1"/>
</calcChain>
</file>

<file path=xl/sharedStrings.xml><?xml version="1.0" encoding="utf-8"?>
<sst xmlns="http://schemas.openxmlformats.org/spreadsheetml/2006/main" count="22" uniqueCount="21">
  <si>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</si>
  <si>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</si>
  <si>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</si>
  <si>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Посадовий оклад</t>
  </si>
  <si>
    <t>Надбавка за ранг</t>
  </si>
  <si>
    <t>Набавка за вислугу років</t>
  </si>
  <si>
    <t>Відпустка</t>
  </si>
  <si>
    <t>Оплата листків непрацездатності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</si>
  <si>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</si>
  <si>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</si>
  <si>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</si>
  <si>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</si>
  <si>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</si>
  <si>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</si>
  <si>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за  грудень 2021 року</t>
  </si>
  <si>
    <t>Надбавка за секретність</t>
  </si>
  <si>
    <t>Надбавка за інтенсивність праці</t>
  </si>
  <si>
    <t>Фактично відпрацьовано днів</t>
  </si>
  <si>
    <t>Індексація заробітної плати</t>
  </si>
  <si>
    <t>Премія</t>
  </si>
  <si>
    <t>Перерахунки за попередній місяць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</si>
</sst>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3"/>
      <color rgb="FF212529"/>
      <name val="Consolas"/>
      <family val="3"/>
      <charset val="204"/>
    </font>
    <font>
      <b/>
      <sz val="13"/>
      <color rgb="FF212529"/>
      <name val="Consolas"/>
      <family val="3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Normal="100" zoomScaleSheetLayoutView="100" workbookViewId="0">
      <selection activeCell="J7" sqref="J7"/>
    </sheetView>
  </sheetViews>
  <sheetFormatPr defaultRowHeight="15" x14ac:dyDescent="0.25"/>
  <cols>
    <col min="1" max="1" width="24" customWidth="1"/>
    <col min="2" max="2" width="13.28515625" customWidth="1"/>
    <col min="3" max="3" width="10" customWidth="1"/>
    <col min="4" max="4" width="12.28515625" customWidth="1"/>
    <col min="5" max="5" width="12.140625" customWidth="1"/>
    <col min="6" max="6" width="14" customWidth="1"/>
    <col min="7" max="7" width="10.28515625" customWidth="1"/>
    <col min="9" max="9" width="11.140625" customWidth="1"/>
    <col min="11" max="11" width="10" customWidth="1"/>
    <col min="13" max="13" width="11.5703125" customWidth="1"/>
  </cols>
  <sheetData>
    <row r="1" spans="1:14" x14ac:dyDescent="0.25">
      <c r="A1" t="s">
        <v>0</v>
      </c>
    </row>
    <row r="2" spans="1:14" x14ac:dyDescent="0.25">
      <c r="A2" t="s">
        <v>14</v>
      </c>
    </row>
    <row r="3" spans="1:14" s="2" customFormat="1" ht="98.25" customHeight="1" x14ac:dyDescent="0.25">
      <c r="A3" s="1" t="s">
        <v>1</v>
      </c>
      <c r="B3" s="1" t="s">
        <v>2</v>
      </c>
      <c r="C3" s="1" t="s">
        <v>17</v>
      </c>
      <c r="D3" s="1" t="s">
        <v>3</v>
      </c>
      <c r="E3" s="1" t="s">
        <v>15</v>
      </c>
      <c r="F3" s="1" t="s">
        <v>16</v>
      </c>
      <c r="G3" s="1" t="s">
        <v>4</v>
      </c>
      <c r="H3" s="1" t="s">
        <v>5</v>
      </c>
      <c r="I3" s="1" t="s">
        <v>18</v>
      </c>
      <c r="J3" s="1" t="s">
        <v>19</v>
      </c>
      <c r="K3" s="1" t="s">
        <v>6</v>
      </c>
      <c r="L3" s="1" t="s">
        <v>7</v>
      </c>
      <c r="M3" s="1" t="s">
        <v>20</v>
      </c>
      <c r="N3" s="1" t="s">
        <v>8</v>
      </c>
    </row>
    <row r="4" spans="1:14" ht="29.25" customHeight="1" x14ac:dyDescent="0.25">
      <c r="A4" s="3" t="s">
        <v>9</v>
      </c>
      <c r="B4" s="4" t="s">
        <v>10</v>
      </c>
      <c r="C4" s="5">
        <v>22</v>
      </c>
      <c r="D4" s="6">
        <v>8150</v>
      </c>
      <c r="E4" s="6">
        <v>815</v>
      </c>
      <c r="F4" s="6">
        <v>15077.5</v>
      </c>
      <c r="G4" s="6">
        <v>800</v>
      </c>
      <c r="H4" s="6">
        <v>4075</v>
      </c>
      <c r="I4" s="6">
        <v>275.39</v>
      </c>
      <c r="J4" s="6">
        <f>4075+407.5</f>
        <v>4482.5</v>
      </c>
      <c r="K4" s="6"/>
      <c r="L4" s="6">
        <v>4723.68</v>
      </c>
      <c r="M4" s="4">
        <v>2875.15</v>
      </c>
      <c r="N4" s="6">
        <f>SUM(D4:M4)</f>
        <v>41274.22</v>
      </c>
    </row>
    <row r="5" spans="1:14" ht="45" x14ac:dyDescent="0.25">
      <c r="A5" s="3" t="s">
        <v>11</v>
      </c>
      <c r="B5" s="4" t="s">
        <v>12</v>
      </c>
      <c r="C5" s="5">
        <v>22</v>
      </c>
      <c r="D5" s="6">
        <v>6600</v>
      </c>
      <c r="E5" s="6">
        <v>660</v>
      </c>
      <c r="F5" s="6">
        <v>20130</v>
      </c>
      <c r="G5" s="6">
        <v>800</v>
      </c>
      <c r="H5" s="6">
        <v>3300</v>
      </c>
      <c r="I5" s="6">
        <v>275.39</v>
      </c>
      <c r="J5" s="6">
        <f>3564+330</f>
        <v>3894</v>
      </c>
      <c r="K5" s="6"/>
      <c r="L5" s="6"/>
      <c r="M5" s="4"/>
      <c r="N5" s="6">
        <f t="shared" ref="N5:N6" si="0">SUM(D5:M5)</f>
        <v>35659.39</v>
      </c>
    </row>
    <row r="6" spans="1:14" ht="45" x14ac:dyDescent="0.25">
      <c r="A6" s="3" t="s">
        <v>11</v>
      </c>
      <c r="B6" s="4" t="s">
        <v>13</v>
      </c>
      <c r="C6" s="5">
        <v>22</v>
      </c>
      <c r="D6" s="6">
        <v>6600</v>
      </c>
      <c r="E6" s="6"/>
      <c r="F6" s="6">
        <v>10890</v>
      </c>
      <c r="G6" s="6">
        <v>500</v>
      </c>
      <c r="H6" s="6">
        <v>3300</v>
      </c>
      <c r="I6" s="6">
        <v>275.39</v>
      </c>
      <c r="J6" s="6">
        <f>3564+330</f>
        <v>3894</v>
      </c>
      <c r="K6" s="6"/>
      <c r="L6" s="6"/>
      <c r="M6" s="4"/>
      <c r="N6" s="6">
        <f t="shared" si="0"/>
        <v>25459.39</v>
      </c>
    </row>
    <row r="7" spans="1:14" ht="29.25" customHeight="1" x14ac:dyDescent="0.25"/>
    <row r="8" spans="1:14" ht="16.5" x14ac:dyDescent="0.25">
      <c r="A8" s="7"/>
    </row>
    <row r="9" spans="1:14" ht="16.5" x14ac:dyDescent="0.25">
      <c r="A9" s="7"/>
    </row>
    <row r="10" spans="1:14" ht="16.5" x14ac:dyDescent="0.25">
      <c r="A10" s="7"/>
    </row>
    <row r="11" spans="1:14" ht="16.5" x14ac:dyDescent="0.25">
      <c r="A11" s="7"/>
    </row>
    <row r="12" spans="1:14" ht="16.5" x14ac:dyDescent="0.25">
      <c r="A12" s="8"/>
    </row>
    <row r="13" spans="1:14" ht="16.5" x14ac:dyDescent="0.25">
      <c r="A13" s="8"/>
    </row>
    <row r="14" spans="1:14" ht="16.5" x14ac:dyDescent="0.25">
      <c r="A14" s="8"/>
    </row>
    <row r="15" spans="1:14" ht="16.5" x14ac:dyDescent="0.25">
      <c r="A15" s="8"/>
    </row>
    <row r="16" spans="1:14" ht="16.5" x14ac:dyDescent="0.25">
      <c r="A16" s="8"/>
    </row>
    <row r="17" spans="1:1" ht="16.5" x14ac:dyDescent="0.25">
      <c r="A17" s="8"/>
    </row>
    <row r="18" spans="1:1" ht="16.5" x14ac:dyDescent="0.25">
      <c r="A18" s="8"/>
    </row>
    <row r="19" spans="1:1" ht="16.5" x14ac:dyDescent="0.25">
      <c r="A19" s="8"/>
    </row>
    <row r="20" spans="1:1" ht="16.5" x14ac:dyDescent="0.25">
      <c r="A20" s="8"/>
    </row>
  </sheetData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Лужко Марія Сергіївна</cp:lastModifiedBy>
  <dcterms:created xsi:type="dcterms:W3CDTF">2021-12-03T09:06:19Z</dcterms:created>
  <dcterms:modified xsi:type="dcterms:W3CDTF">2022-01-04T10:14:46Z</dcterms:modified>
</cp:coreProperties>
</file>