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13_ncr:1_{E7444F8A-29BE-4DDC-ACEA-EB901675FCE8}" xr6:coauthVersionLast="46" xr6:coauthVersionMax="46" xr10:uidLastSave="{00000000-0000-0000-0000-000000000000}"/>
  <bookViews>
    <workbookView xWindow="0" yWindow="0" windowWidth="28800" windowHeight="15600" xr2:uid="{00000000-000D-0000-FFFF-FFFF00000000}"/>
  </bookViews>
  <sheets>
    <sheet name="РІЧНИЙ" sheetId="5" r:id="rId1"/>
  </sheets>
  <definedNames>
    <definedName name="_xlnm._FilterDatabase" localSheetId="0" hidden="1">РІЧНИЙ!$C$10:$C$82</definedName>
  </definedNames>
  <calcPr calcId="181029"/>
</workbook>
</file>

<file path=xl/calcChain.xml><?xml version="1.0" encoding="utf-8"?>
<calcChain xmlns="http://schemas.openxmlformats.org/spreadsheetml/2006/main">
  <c r="I82" i="5" l="1"/>
  <c r="J55" i="5" l="1"/>
  <c r="J31" i="5"/>
  <c r="J82" i="5" s="1"/>
</calcChain>
</file>

<file path=xl/sharedStrings.xml><?xml version="1.0" encoding="utf-8"?>
<sst xmlns="http://schemas.openxmlformats.org/spreadsheetml/2006/main" count="798" uniqueCount="453">
  <si>
    <t>№ з/п</t>
  </si>
  <si>
    <t>Адреса реалізації проекту</t>
  </si>
  <si>
    <t>Всього:</t>
  </si>
  <si>
    <t>Х</t>
  </si>
  <si>
    <t>(відповідний звітний період)</t>
  </si>
  <si>
    <t>Номер проекту</t>
  </si>
  <si>
    <t xml:space="preserve"> Назва проекту</t>
  </si>
  <si>
    <t>Заходи, які не вдалося реалізувати, або було реалізовано іншим чином</t>
  </si>
  <si>
    <t>Бюджет проекту</t>
  </si>
  <si>
    <t>Команда проекту (ПІП лідера Команди)</t>
  </si>
  <si>
    <t>Погодження з лідером Команди проекту тендерної документації (технічного завдання) (дата)</t>
  </si>
  <si>
    <t>Загальний опис результатів проекту, опис робіт та послуг, які було проведено та надано, їх послідовність</t>
  </si>
  <si>
    <t xml:space="preserve"> Замовник (розпорядник нижчого рівня або одержувач коштів бюджету м. Києва)</t>
  </si>
  <si>
    <t>Фотозвіт щодо результату реалізації проекту та інформаційного знаку</t>
  </si>
  <si>
    <t>Річний звіт реалізації проектів-переможців за рахунок коштів "Громадського бюджету міста Києва"</t>
  </si>
  <si>
    <t>плановий, тис.грн.</t>
  </si>
  <si>
    <t>фактичний, тис.грн.</t>
  </si>
  <si>
    <t>Причини недотримання термінів та відхилення від визначених бюджетів</t>
  </si>
  <si>
    <t>Посилання на закупівлю товарів, робіт чи послуг на "Prozorro"</t>
  </si>
  <si>
    <t>Мультимедійне обладнання в СЗШ № 184 м. Києва</t>
  </si>
  <si>
    <t>Мішина Алла Семенівна</t>
  </si>
  <si>
    <t>Світлове обладнання сцени СЗШ № 184</t>
  </si>
  <si>
    <t>Звукове та мультимедійне обладнання для школи № 201</t>
  </si>
  <si>
    <t>Федоренко Ярослав Юрійович</t>
  </si>
  <si>
    <t>Звукове та мультимедійне обладнання для школи № 4</t>
  </si>
  <si>
    <t>Звукове та мультимедійне обладнання для школи № 99</t>
  </si>
  <si>
    <t>Звукове та мультимедійне обладнання для школи № 224</t>
  </si>
  <si>
    <t>Звукове та мультимедійне обладнання для школи № 146</t>
  </si>
  <si>
    <t xml:space="preserve"> Федоренко Ярослав Юрійович</t>
  </si>
  <si>
    <t xml:space="preserve">№72 </t>
  </si>
  <si>
    <t xml:space="preserve"> Звукове та мультимедійне обладнання для школи № 65</t>
  </si>
  <si>
    <t>Звукове та мультимедійне обладнання для школи № 81</t>
  </si>
  <si>
    <t xml:space="preserve">№77 </t>
  </si>
  <si>
    <t xml:space="preserve"> Звукове та мультимедійне обладнання для школи № 137</t>
  </si>
  <si>
    <t xml:space="preserve">№78 </t>
  </si>
  <si>
    <t xml:space="preserve"> Звукове та мультимедійне обладнання для школи № 246</t>
  </si>
  <si>
    <t xml:space="preserve">№80 </t>
  </si>
  <si>
    <t xml:space="preserve"> Звукове та мультимедійне обладнання для школи-інтернату № 14</t>
  </si>
  <si>
    <t xml:space="preserve">№83  </t>
  </si>
  <si>
    <t>Мультимедійне обладнання для школи-інтернату № 18</t>
  </si>
  <si>
    <t xml:space="preserve"> Мультимедійне обладнання для школи №158</t>
  </si>
  <si>
    <t>Звукове обладнання, проектори та проекційні дошки для школи-інтернату №26</t>
  </si>
  <si>
    <t>Гаврильченко Наталія Миколаївна</t>
  </si>
  <si>
    <t>Звукове та мультимедійне обладнання для школи № 234</t>
  </si>
  <si>
    <t>Звукове та мультимедійне обладнання для школи № 180</t>
  </si>
  <si>
    <t xml:space="preserve">№101 </t>
  </si>
  <si>
    <t xml:space="preserve"> Сучасні комп’ютери для школи №129</t>
  </si>
  <si>
    <t>Сучасні комп’ютери для школи № 228</t>
  </si>
  <si>
    <t xml:space="preserve">№246  </t>
  </si>
  <si>
    <t>Світлове та мультимедійне обладнання для школи №120</t>
  </si>
  <si>
    <t>Світлове та мультимедійне обладнання для школи №125</t>
  </si>
  <si>
    <t>Світлове та мультимедійне обладнання для школи №191</t>
  </si>
  <si>
    <t>Український костюм - дітям</t>
  </si>
  <si>
    <t>Побежимова Ольга Вікторівна</t>
  </si>
  <si>
    <t>Обладнання для ДНЗ №455</t>
  </si>
  <si>
    <t>Сучасні комп’ютери для НВК №176</t>
  </si>
  <si>
    <t xml:space="preserve">№537  </t>
  </si>
  <si>
    <t>Обладнання для ДНЗ №700</t>
  </si>
  <si>
    <t>Обладнання для ДНЗ №619</t>
  </si>
  <si>
    <t xml:space="preserve"> Обладнання для ДНЗ №675</t>
  </si>
  <si>
    <t xml:space="preserve">№549  </t>
  </si>
  <si>
    <t>Обладнання для ДНЗ №701</t>
  </si>
  <si>
    <t>Обладнання для ДНЗ №446</t>
  </si>
  <si>
    <t xml:space="preserve">№657 </t>
  </si>
  <si>
    <t xml:space="preserve"> Комп'ютери та мультимедійне обладнання для школи №103</t>
  </si>
  <si>
    <t>Новому харчоблоку- нове обладнання</t>
  </si>
  <si>
    <t>Близнюк Ірина Анатоліївна</t>
  </si>
  <si>
    <t xml:space="preserve"> Сучасний освітній простір – інноваційне середовище РЛ</t>
  </si>
  <si>
    <t>Новий простір сучасного освітнього закладу</t>
  </si>
  <si>
    <t>Акустична та мультимедійна система для музичних занять дошкільників ЗДО №672</t>
  </si>
  <si>
    <t>Морозова Наталія Валеріївна</t>
  </si>
  <si>
    <t xml:space="preserve">№1036 </t>
  </si>
  <si>
    <t xml:space="preserve"> Обладнання для ДНЗ №474</t>
  </si>
  <si>
    <t xml:space="preserve"> Ігрове обладнання для дитячого майданчика ДНЗ №192</t>
  </si>
  <si>
    <t>Меблі та обладнання для ДНЗ №412</t>
  </si>
  <si>
    <t>Меблі для ДНЗ №297</t>
  </si>
  <si>
    <t xml:space="preserve">№1133 </t>
  </si>
  <si>
    <t>Еко-школа Дніпровського району</t>
  </si>
  <si>
    <t xml:space="preserve"> Тюпа Оксана Андріївна</t>
  </si>
  <si>
    <t xml:space="preserve"> Ігрове обладнання для дитячого майданчика ДНЗ №296</t>
  </si>
  <si>
    <t>№1669</t>
  </si>
  <si>
    <t xml:space="preserve">  «Безпека школи-садка «БЕРЕГИНЯ»</t>
  </si>
  <si>
    <t>Полякова Олександра Дмитрівна</t>
  </si>
  <si>
    <t>Комп'ютери та мультимедійне обладнання для школи №31</t>
  </si>
  <si>
    <t>Ремонт кулінарної майстерні Центру творчості для дітей та юнацтва Зміна</t>
  </si>
  <si>
    <t>Інноваційний освітній простір в приміщенні бібліотеки СЗШ №66</t>
  </si>
  <si>
    <t>вул. Каунаська,2</t>
  </si>
  <si>
    <t>Модернізація спортивного залу початкових класів СЗШ № 66</t>
  </si>
  <si>
    <t>Сучасна бібліотека та звукове обладнання для НВК №167</t>
  </si>
  <si>
    <t>просп.Соборності, 12-в</t>
  </si>
  <si>
    <t>№73</t>
  </si>
  <si>
    <t>Здорові діти - щаслива нація! Спортивний майданчик в дошкільному навчальному закладі № 568</t>
  </si>
  <si>
    <t>вул. Олександра Бойченка, 4-А</t>
  </si>
  <si>
    <t xml:space="preserve">Бишовець Тетяна Василівна </t>
  </si>
  <si>
    <t xml:space="preserve">№75  </t>
  </si>
  <si>
    <t>Найкраще - дітям! Облаштування спортивно - ігрового майданчика в дошкільному  закладі № 568</t>
  </si>
  <si>
    <t xml:space="preserve">Майданчик  "Мрія" ДНЗ №655 </t>
  </si>
  <si>
    <t>вул.Курнатовського,4-В</t>
  </si>
  <si>
    <t>Алексіна Анна Дмитрівна</t>
  </si>
  <si>
    <t xml:space="preserve"> Ремонт приміщення харчоблоку школи №11</t>
  </si>
  <si>
    <t>вул. Алматинська,113</t>
  </si>
  <si>
    <t xml:space="preserve">Тіньові навіси Дивосвіту, ДНЗ № 433 "Дивосвіт" </t>
  </si>
  <si>
    <t>вул.Петра Запорожця , 8-А</t>
  </si>
  <si>
    <t>Алексєєнко Анна Валеріївна</t>
  </si>
  <si>
    <t xml:space="preserve">№943  </t>
  </si>
  <si>
    <t>Огорожа навколо стадіону сш №158</t>
  </si>
  <si>
    <t>вул. Сулеймана Стальського,12</t>
  </si>
  <si>
    <t>Смагін Олексій Іванович</t>
  </si>
  <si>
    <t>Кононенко Анастасія Сергіївна</t>
  </si>
  <si>
    <t xml:space="preserve">вул. Петра Запорожця, 13-А  </t>
  </si>
  <si>
    <t>“Спортивне дитинство” у ЗДО №473 (частина 1)</t>
  </si>
  <si>
    <t xml:space="preserve">№1436 </t>
  </si>
  <si>
    <t xml:space="preserve"> Ремонт приміщення ха рчоблоку Технічного ліцею </t>
  </si>
  <si>
    <t xml:space="preserve">вул.Тампере,9  </t>
  </si>
  <si>
    <t>Ремонт приміщення харчоблоку школи №126</t>
  </si>
  <si>
    <t>вул.Празька, 14</t>
  </si>
  <si>
    <t xml:space="preserve">Формула Здоров'я,НВК №141 </t>
  </si>
  <si>
    <t>вул.Тампере, 7-а</t>
  </si>
  <si>
    <t xml:space="preserve">Бедзей Анастасія Павлівна </t>
  </si>
  <si>
    <t>Управління освіти Дніпровської РДА (Дроздова О. Ю., 067 323 70 09)</t>
  </si>
  <si>
    <t>ТВ - 19.02.2020, КП - 09.07.2020</t>
  </si>
  <si>
    <t>ТВ - 19.02.2020 та КП -19.03.2020</t>
  </si>
  <si>
    <t>ТВ - 19.02.2020 та КП -13.03.2020</t>
  </si>
  <si>
    <t>ТВ - 19.02.2020</t>
  </si>
  <si>
    <t>Управління будівництва Дніпровської РДА Кононенко Лариса Петрівна 296-67-10, 067-502-43-74 Сєроєд Анатолій Петрович 573-27-32</t>
  </si>
  <si>
    <t>ТВ - 02.06.2020</t>
  </si>
  <si>
    <t>ТВ -  14.02.2020, КП 19.03.2020</t>
  </si>
  <si>
    <t>ТВ - 02.06.2020 КП 26.06.2020</t>
  </si>
  <si>
    <t>ТВ- 02.03.2020;КП 09.04.2020</t>
  </si>
  <si>
    <t>ТВ 28.05.2020; КП 28.05.2020</t>
  </si>
  <si>
    <t>ТВ 06.04.2020; КП 06.05.2020</t>
  </si>
  <si>
    <t xml:space="preserve">ТВ - 14.02.2020; КП 14.03.2020 </t>
  </si>
  <si>
    <t xml:space="preserve">ТВ 12.05.2020;    КП 12.06.2020 </t>
  </si>
  <si>
    <t>ТВ 06.04.2020;   КП 06.05.2020</t>
  </si>
  <si>
    <t>ТВ 26.05.2020;    КП 26.06.2020</t>
  </si>
  <si>
    <t>ТВ- 02.03.2020; КП 15.04.2020</t>
  </si>
  <si>
    <t>ТВ - 19.02.2020; КП 01.06.2020</t>
  </si>
  <si>
    <t>Інтерактивна дошка, проектор, ноутбук</t>
  </si>
  <si>
    <t>Професійна LED,Компактна LED, світлодіодний прожектор, шторки для прожектора,кабель, професійний розєм,струбцина для кріплення світлових приладів</t>
  </si>
  <si>
    <t>Комплект звукового обладнання потожністю 700 Вт, мультимедійний проєктор,інтерактивна дошка, ноутбук.</t>
  </si>
  <si>
    <t>Комплект звукового обладнання потожністю 700 Вт, мультимедійний проєктор, проекційний екран.</t>
  </si>
  <si>
    <t>Мультимедійний проектор, інтерактивна дошка, ноутбук.</t>
  </si>
  <si>
    <t>Системний блок, монітор, клавіатура, мишка.</t>
  </si>
  <si>
    <t>Пісочниця з гіркою,гірка мала, гойдалка на пружинах,гойдалка балансир,пісочний столик, пісочниця мала, доставка та монтаж обладнання.</t>
  </si>
  <si>
    <t xml:space="preserve">Світлодіодний прожектор,Світлодіодна LED, світловий контролер, мікрофонний кабель, конектори, кріплення, металеві конструкції, доставка та монтаж, мультимедійний проектор. </t>
  </si>
  <si>
    <t>Костюм сценічний дитячий, підлітковий юнацький</t>
  </si>
  <si>
    <t>Машина тістомісильна, машина чистки овочів,піч конвекційна</t>
  </si>
  <si>
    <t>Мясорубка, миючий пилесос, швей</t>
  </si>
  <si>
    <t>Пральна машина, холодильник, мясорубка</t>
  </si>
  <si>
    <t>Пральна машина, морозильна камера, мясорубка, холодильник</t>
  </si>
  <si>
    <t>Бойлер,Кухонний комбайн,Холодильник, ваги електронні,Сушильна машина, Прасувальний прес</t>
  </si>
  <si>
    <t>Мясорубка професійна, пральна машина,пилесос миючий, холодильна шафа</t>
  </si>
  <si>
    <t>Овочерізка, прасувальний прес, міксер планетарний, сушільна машина конденсаційна, пральна машина</t>
  </si>
  <si>
    <t>Системний блок, монітор,комплект клавіатури, мультимедійний проекто, інтерактивна дошканоутбук</t>
  </si>
  <si>
    <t>Картофелечистка, мясорубка паромислова,овочерізка, стелажі(3шт),ванна мийна(2шт), стіл виробничий</t>
  </si>
  <si>
    <t>Проектор, кронштейн,екран для проектора,акустична система,радіосистема,кабель,стійка для мікрофону, мікрофонний тримач, кабель акустичний,розгалуджувач для навушників,стіл для ноутбука, стілець зі столиком</t>
  </si>
  <si>
    <t>Шафа,шведська стінка,турнік, навіс для преса, лава для преса,доставка та установка</t>
  </si>
  <si>
    <t>Акустична переносна колонка, мікрофонні стійки,проектор стельовий,кріплення, моторизований настінний екран, ноутбук</t>
  </si>
  <si>
    <t>Пральна машина, прасувальний прес, мясорубка професійна</t>
  </si>
  <si>
    <t>Пісочниця з гіркою, гірка мала, гойдалка на пружинах, гойдалка балансир,пісочний столик "Мухомор", пісочниця мала, доставка та монтаж</t>
  </si>
  <si>
    <t>Шафа дитяча (3шт)</t>
  </si>
  <si>
    <t>Шафа дитяча 5-ти місна</t>
  </si>
  <si>
    <t>Акустична система (комплект), коплект комукаційних кабелів, мультимедійний проектор,проекційний екран</t>
  </si>
  <si>
    <t>Контейнери для сортування сміття, баки для сміття,доставка баків,Освітні лекції з правильного сортування сміття,виготовлення інформаційного куточка "ЕКО ШКОЛА"</t>
  </si>
  <si>
    <t xml:space="preserve">Качалка балансир, качалка на пружині"метелик" , "скутер" пісочний столик "Дует"грибки гімнастичні, качалки на пружині(4 шт.), доставка та мотаж </t>
  </si>
  <si>
    <t>Відеонагляд ( відеокамера, відеореєстратор,пусково-налаштувальні роботита транспортні витрати).Домофони( відеодомофон,панель виклику).Контроль доступу (Контроль зчитування, кнопка виходу, блок, акумулятор, доводчик, електронний замок)</t>
  </si>
  <si>
    <t>Системний блок, монітор, клавіатура, мишка мультимедійний проектор, інтерактивна дошка</t>
  </si>
  <si>
    <t>Оздоблювальні роботи, ремон стелі, вс тановлення нового кухонного обладнання - плити, робочі поверхні, мийки</t>
  </si>
  <si>
    <t>Придбання обладнання- ноутбук, крісло -мішок, дивани, столи,стільці</t>
  </si>
  <si>
    <t xml:space="preserve">Ремонтні роботи - демонтаж старих дверних блоків очищення стін та стелі, заміна електрики, покраска стін та стелі </t>
  </si>
  <si>
    <t xml:space="preserve">Придбання шведської стінки, баскедбольного щита та корзину,лавки, мат гімнастичний, скаледром, обруч гімнастичний та ін </t>
  </si>
  <si>
    <t>Ремонтні роботи- демонтаж шведських стінок,дверних блоків, плафонів, очищення внутрішніх поверхонь стін. Ремонтні роботи підлоги,електрики, стелі.</t>
  </si>
  <si>
    <t>Багатофункціональний пристрій НР, ноутбуу, інтерактивна дошка,Мікрофонна радіосистема, мікрофони, світлодіодні кулі, акустичний кабель</t>
  </si>
  <si>
    <t>Демонтажні роботи, ремонт підлоги,стін,електрики, стелі</t>
  </si>
  <si>
    <t>Улаштування дитячого ігрового майданчика та для тренажерві площею 360м2- бетонно-армована основа з щебнем, травяне покриття, гумове покриття</t>
  </si>
  <si>
    <t>Облаштування спортивно-ігрового майданчика- бетонно-армована основа,гумове покриття, місток на ланцюгах, яма для стрібків,трикутна призма, лабіринт</t>
  </si>
  <si>
    <t>Спортивний ігровий комплекс "Паутина",будиночок-бесідка "Білочка"</t>
  </si>
  <si>
    <t>Оздоблювальні роботи, сантехнічні роботи, електромонтажні роботи, демонтаж та монтаж обладнання</t>
  </si>
  <si>
    <t>Капітальний ремонт (облаштування тіньових навісів таігрових майданчиків. Проектно-вишукальні роботи та аторський нагляд</t>
  </si>
  <si>
    <t>Улаштування огорожі, закупівля панелей, стовпів, накінечників,набору кріплення, ворота, хвіртка, сітка, мачта, прожектори</t>
  </si>
  <si>
    <t>Роботи по технології вкладання прорезинового покриття. Придбання обладнання - Спортивний лабіринт-1, Спортивний комплекс ,Футбольні ворота, Турнік,Бревно гімнастичне,Бревно підвісне, Спортивно-ігровий комплекс.</t>
  </si>
  <si>
    <t>Спортивний ігровий комплекс "Паутина", Гімнастичний комплекс "Спорт-1"</t>
  </si>
  <si>
    <t>вул. Едуарда Вільде, 5</t>
  </si>
  <si>
    <t>бульв. Перова, 14А</t>
  </si>
  <si>
    <t>вул. Сулеймана Стальського, 26-а</t>
  </si>
  <si>
    <t>вул. Червоноткацька, 12</t>
  </si>
  <si>
    <t>вул. М. Кибальчича, 5</t>
  </si>
  <si>
    <t>пр. Миру, 11</t>
  </si>
  <si>
    <t>вул. Челябінська, 5</t>
  </si>
  <si>
    <t> вул. Павла Тичини, 22-Б</t>
  </si>
  <si>
    <t>вул. Ентузіастів, 7/4</t>
  </si>
  <si>
    <t>вул. М.Кибальчича, 7</t>
  </si>
  <si>
    <t>б-р Перова, 3</t>
  </si>
  <si>
    <t>Звукове обладнання, проектори та проекційні дошки для НВК "Берегиня"</t>
  </si>
  <si>
    <t>вул. Райдужна, 73</t>
  </si>
  <si>
    <t>б-р Перова, 23</t>
  </si>
  <si>
    <t>вул. Сулеймана Стальського, 12</t>
  </si>
  <si>
    <t>б-р Перова, 1</t>
  </si>
  <si>
    <t>вул.Райдужна, 12</t>
  </si>
  <si>
    <t>б-р Перова, 21</t>
  </si>
  <si>
    <t>Звукове обладнання, проектори та проекційні дошки для НВК №30 "ЕкоНад"</t>
  </si>
  <si>
    <t>вул. Березняківська, 30Б</t>
  </si>
  <si>
    <t>просп. Юрія Гагаріна, 19</t>
  </si>
  <si>
    <t>б-р Ігоря Шамо, 17</t>
  </si>
  <si>
    <t>Ігрове обладнання для дитячого майданчика НВК "Струмочок"</t>
  </si>
  <si>
    <t>бульв. Праці, 4А</t>
  </si>
  <si>
    <t>Звукове обладнання, проектори та проекційні дошки для НВК №183 "Фортуна"</t>
  </si>
  <si>
    <t>вул. Юності, 5</t>
  </si>
  <si>
    <t>вул. Райдужна, 17Б</t>
  </si>
  <si>
    <t>вул. Плеханова, 2</t>
  </si>
  <si>
    <t> вул. Івана Миколайчука, 9-а</t>
  </si>
  <si>
    <t>просп. Миру, 2/3А</t>
  </si>
  <si>
    <t>Обладнання для харчоблоку ДНЗ №62 "Зернятко"</t>
  </si>
  <si>
    <t>вул. Алматинська, 39Б</t>
  </si>
  <si>
    <t>вул. Празька, 31-А</t>
  </si>
  <si>
    <t>просп. Юрія Гагаріна, 11</t>
  </si>
  <si>
    <t>вул. Рогозовська, 4</t>
  </si>
  <si>
    <t>вул. Сосницька, 8-А</t>
  </si>
  <si>
    <t>вул. Празька, 20-А</t>
  </si>
  <si>
    <t> вул. Марганецька 26-A</t>
  </si>
  <si>
    <t>вул. Празька 4\1</t>
  </si>
  <si>
    <t>вул. Алматинська, 89</t>
  </si>
  <si>
    <t>вул. Шалетт, 1-а</t>
  </si>
  <si>
    <t>бул. І.Шамо, 17а</t>
  </si>
  <si>
    <t> вул. Кибальчича, 17А</t>
  </si>
  <si>
    <r>
      <rPr>
        <b/>
        <sz val="11"/>
        <color theme="1"/>
        <rFont val="Times New Roman"/>
        <family val="1"/>
        <charset val="204"/>
      </rPr>
      <t>№20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</si>
  <si>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 32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</si>
  <si>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№67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</si>
  <si>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№68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</si>
  <si>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№69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</si>
  <si>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№70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</si>
  <si>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№71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</si>
  <si>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 xml:space="preserve">№76 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</si>
  <si>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№86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</si>
  <si>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№89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</si>
  <si>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№93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</si>
  <si>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 xml:space="preserve">№96 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</si>
  <si>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№100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</si>
  <si>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№113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</si>
  <si>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№182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</si>
  <si>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№202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</si>
  <si>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№204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</si>
  <si>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№249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</si>
  <si>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№255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</si>
  <si>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№265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</si>
  <si>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№268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</si>
  <si>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№270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</si>
  <si>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№361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</si>
  <si>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№543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</si>
  <si>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№545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</si>
  <si>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№553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</si>
  <si>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№865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</si>
  <si>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№931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</si>
  <si>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 xml:space="preserve">№932 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</si>
  <si>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№988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</si>
  <si>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№1039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</si>
  <si>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№1058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</si>
  <si>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№1066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</si>
  <si>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№1072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</si>
  <si>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№1415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</si>
  <si>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№1692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</si>
  <si>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 1918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</si>
  <si>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№52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</si>
  <si>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№53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</si>
  <si>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№685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</si>
  <si>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№103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</si>
  <si>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№395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</si>
  <si>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№863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</si>
  <si>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№979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</si>
  <si>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№1495</t>
    </r>
    <r>
      <rPr>
        <sz val="11"/>
        <color theme="1"/>
        <rFont val="Times New Roman"/>
        <family val="1"/>
        <charset val="204"/>
      </rPr>
      <t xml:space="preserve">  </t>
    </r>
  </si>
  <si>
    <r>
      <rPr>
        <b/>
        <sz val="11"/>
        <color theme="1"/>
        <rFont val="Times New Roman"/>
        <family val="1"/>
        <charset val="204"/>
      </rPr>
      <t>№2115</t>
    </r>
    <r>
      <rPr>
        <sz val="11"/>
        <color theme="1"/>
        <rFont val="Times New Roman"/>
        <family val="1"/>
        <charset val="204"/>
      </rPr>
      <t xml:space="preserve"> </t>
    </r>
  </si>
  <si>
    <t>Харківське шосе, 16/1</t>
  </si>
  <si>
    <t>вул. Ярослава Гашека, 5</t>
  </si>
  <si>
    <t>вул. Я.Гашека, 6-А</t>
  </si>
  <si>
    <t> вулиця Тампере, 2-А</t>
  </si>
  <si>
    <t>Звукове обладнання, проектори та проекційні дошки для НВК №209 "Сузір'я"</t>
  </si>
  <si>
    <t>вул. Березняківська, 32</t>
  </si>
  <si>
    <t xml:space="preserve"> вул. Райдужна, 73</t>
  </si>
  <si>
    <t>вул. Березнева, 5</t>
  </si>
  <si>
    <t> вул. Краківська, 20</t>
  </si>
  <si>
    <t>https://prozorro.gov.ua/tender/UA-2020-04-10-002818-a      https://prozorro.gov.ua/tender/UA-2020-09-25-007828-a   https://prozorro.gov.ua/tender/UA-2020-08-04-001894-c</t>
  </si>
  <si>
    <t>https://prozorro.gov.ua/tender/UA-2020-05-07-002802-a                             Проект завершено</t>
  </si>
  <si>
    <t xml:space="preserve">https://prozorro.gov.ua/tender/UA-2020-04-10-002818-a
https://prozorro.gov.ua/tender/UA-2020-09-25-007828-a
https://prozorro.gov.ua/tender/UA-2020-08-04-001894-c
</t>
  </si>
  <si>
    <t xml:space="preserve">https://prozorro.gov.ua/tender/UA-2020-04-10-002818-a
https://prozorro.gov.ua/tender/UA-2020-08-04-001894-c
https://prozorro.gov.ua/tender/UA-2020-11-20-003965-c
</t>
  </si>
  <si>
    <t xml:space="preserve">https://prozorro.gov.ua/tender/UA-2020-04-10-002818-a
                   https://prozorro.gov.ua/tender/UA-2020-09-25-007828-a https://prozorro.gov.ua/tender/UA-2020-08-04-001894-c
</t>
  </si>
  <si>
    <t xml:space="preserve">https://prozorro.gov.ua/tender/UA-2020-04-10-002818-a 
https://prozorro.gov.ua/tender/UA-2020-05-07-002788-a
https://prozorro.gov.ua/tender/UA-2020-09-30-000232-c
</t>
  </si>
  <si>
    <t xml:space="preserve">https://prozorro.gov.ua/tender/UA-2020-05-07-002802-a
https://prozorro.gov.ua/tender/UA-2020-11-20-003965-c
    </t>
  </si>
  <si>
    <t>https://dnipr.kyivcity.gov.ua/gallery/4791.html</t>
  </si>
  <si>
    <t>https://dnipr.kyivcity.gov.ua/gallery/4793.html</t>
  </si>
  <si>
    <t>https://dnipr.kyivcity.gov.ua/gallery/4794.html</t>
  </si>
  <si>
    <t>https://dnipr.kyivcity.gov.ua/gallery/4795.html</t>
  </si>
  <si>
    <t>https://dnipr.kyivcity.gov.ua/gallery/4796.html</t>
  </si>
  <si>
    <t>https://dnipr.kyivcity.gov.ua/gallery/4797.html</t>
  </si>
  <si>
    <t>https://dnipr.kyivcity.gov.ua/gallery/4798.html</t>
  </si>
  <si>
    <t>https://dnipr.kyivcity.gov.ua/gallery/4803.html</t>
  </si>
  <si>
    <t>https://dnipr.kyivcity.gov.ua/gallery/4874.html</t>
  </si>
  <si>
    <t>https://dnipr.kyivcity.gov.ua/gallery/4875.html</t>
  </si>
  <si>
    <t>https://dnipr.kyivcity.gov.ua/gallery/4872.html</t>
  </si>
  <si>
    <t>https://dnipr.kyivcity.gov.ua/gallery/4873.html</t>
  </si>
  <si>
    <t>https://dnipr.kyivcity.gov.ua/gallery/4870.html</t>
  </si>
  <si>
    <t>https://dnipr.kyivcity.gov.ua/gallery/4871.html</t>
  </si>
  <si>
    <t>https://dnipr.kyivcity.gov.ua/gallery/4902.html</t>
  </si>
  <si>
    <t>https://dnipr.kyivcity.gov.ua/gallery/4904.html</t>
  </si>
  <si>
    <t>https://dnipr.kyivcity.gov.ua/gallery/4990.html</t>
  </si>
  <si>
    <t>https://dnipr.kyivcity.gov.ua/gallery/4992.html</t>
  </si>
  <si>
    <t>https://dnipr.kyivcity.gov.ua/gallery/5021.html</t>
  </si>
  <si>
    <t>https://dnipr.kyivcity.gov.ua/gallery/5022.html</t>
  </si>
  <si>
    <t>https://dnipr.kyivcity.gov.ua/gallery/5023.html</t>
  </si>
  <si>
    <t>https://dnipr.kyivcity.gov.ua/gallery/5024.html</t>
  </si>
  <si>
    <t>https://dnipr.kyivcity.gov.ua/gallery/5025.html</t>
  </si>
  <si>
    <t>https://dnipr.kyivcity.gov.ua/gallery/5026.html</t>
  </si>
  <si>
    <t>https://dnipr.kyivcity.gov.ua/gallery/5027.html</t>
  </si>
  <si>
    <t>https://dnipr.kyivcity.gov.ua/gallery/5028.html</t>
  </si>
  <si>
    <t>https://dnipr.kyivcity.gov.ua/gallery/5029.html</t>
  </si>
  <si>
    <t>https://dnipr.kyivcity.gov.ua/gallery/5030.html</t>
  </si>
  <si>
    <t>https://dnipr.kyivcity.gov.ua/gallery/5031.html</t>
  </si>
  <si>
    <t>https://dnipr.kyivcity.gov.ua/gallery/5032.html</t>
  </si>
  <si>
    <t>https://dnipr.kyivcity.gov.ua/gallery/5033.html</t>
  </si>
  <si>
    <t>https://dnipr.kyivcity.gov.ua/gallery/5034.html</t>
  </si>
  <si>
    <t>https://dnipr.kyivcity.gov.ua/gallery/5035.html</t>
  </si>
  <si>
    <t>пр. Миру, 5</t>
  </si>
  <si>
    <t>вул. Празька, 14;            вул. Алматинська,89;                вул. Шалетт, 1 - а ;                        б - р  Ігоря Шамо, 17;                                   вул. Івана Миколайчука, 17 - а</t>
  </si>
  <si>
    <t xml:space="preserve"> “Нові тротуари у дворі на Воскресенці"</t>
  </si>
  <si>
    <t>бульв. Перова, 30-а, 30-б</t>
  </si>
  <si>
    <t xml:space="preserve">ТВ- 30.06.2020 </t>
  </si>
  <si>
    <t>Придбання нових тротуарних плит, доставка бетонних тротуарних плит,демонтаж старих плит,розробка та ущільнення грунту, придбання піску та піщано-гравійної суміші та цементу, улаштування тротуару</t>
  </si>
  <si>
    <t>Проект реалізовано в повному обсязі</t>
  </si>
  <si>
    <t>не має</t>
  </si>
  <si>
    <t xml:space="preserve">ВІЛЬНИЙ ПЕС - ОГОРОДЖЕНИЙ МАЙДАНЧИК ДЛЯ ВИГУЛУ СОБАК, </t>
  </si>
  <si>
    <t>вул.Райдужна,25,</t>
  </si>
  <si>
    <t xml:space="preserve"> Лещенко Наталія Петрівна</t>
  </si>
  <si>
    <t>Центр комплексної реабілітаціїї осіб з інвалідністю Дніпровського району м. Києва( Ашомка Валентин Васильович(044) 221-12-92)</t>
  </si>
  <si>
    <t>Управління будівництва Дніпровської РДА Кононенко Лариса Петрівна 296-67-10, 067-502-43-74 Сєроєд Анатолій Петрович 573-27-33</t>
  </si>
  <si>
    <t>Управління будівництва Дніпровської РДА Кононенко Лариса Петрівна 296-67-10, 067-502-43-74 Сєроєд Анатолій Петрович 573-27-34</t>
  </si>
  <si>
    <t>Григорєва Оксана Володимирівна</t>
  </si>
  <si>
    <t xml:space="preserve"> Іпотерапія для дітей з інвалідністю, </t>
  </si>
  <si>
    <t xml:space="preserve"> ТВ -02.03.2020 ; КП -02.03.2020</t>
  </si>
  <si>
    <t>Іпотерапія, лікувальна фізкультура, масаж,логопед,консультація лікаря, транспортні послуги,роздаткові матеріали</t>
  </si>
  <si>
    <t xml:space="preserve"> Азиркін  Сергій Володимирович</t>
  </si>
  <si>
    <t>Закупівля моноблоків для територіального центру  соціального обслуговування  Дніпровського району</t>
  </si>
  <si>
    <t>Територіальний центр соціального обслуговування Дніпровського району м. Києва  Сергєєва Олена Юріївна 510-79-24</t>
  </si>
  <si>
    <t xml:space="preserve">  ТВ та КП-28.02.2020 </t>
  </si>
  <si>
    <t>Моноблок ARTLINE Home G41 (G41v51)  з клавіатурою, мишею та програмним забезпеченням в кількості 12 шт.</t>
  </si>
  <si>
    <t>Фестиваль Рух - це життя,</t>
  </si>
  <si>
    <t xml:space="preserve"> Григорєва Оксана Володимирівна</t>
  </si>
  <si>
    <t xml:space="preserve">Територіальний центр соціального обслуговування Дніпровського району м. Києва  Сергєєва Олена Юріївна 044-510-79-24; 098-270-78-56 </t>
  </si>
  <si>
    <t xml:space="preserve">  ТВ та КП-28.02.2020; 02.03.2020 (уточнення)</t>
  </si>
  <si>
    <t>Призи, грамоти, футболки, витрати на тиражування та друк, відеоапаратура та зйомка свята,організація річної екскурсії для учасників фестивалю, транспортні витрати, костюми для танцювального колективу</t>
  </si>
  <si>
    <t xml:space="preserve">Книга Історія Дніпровського району </t>
  </si>
  <si>
    <t>Відділ культури Дніпровської РДА Мерінова Оксана               292 80 09</t>
  </si>
  <si>
    <t>ТВ-  19.02.2020;            КП - 19.02.2020</t>
  </si>
  <si>
    <t>Написання книги, макет книги,підготовка ілюстрацій до друку,літературне редагування, дизайн та верстка книги, друк книги</t>
  </si>
  <si>
    <t>Дніпровський район</t>
  </si>
  <si>
    <t>Дніпровський район, вул. Курнатовського, 7 А</t>
  </si>
  <si>
    <t xml:space="preserve">за підсумками 2020 року    </t>
  </si>
  <si>
    <t xml:space="preserve">https://prozorro.gov.ua/tender/UA-2020-04-10-002818-a  https://prozorro.gov.ua/tender/UA-2020-04-17-005968-a     https://prozorro.gov.ua/tender/UA-2020-09-25-007828-a </t>
  </si>
  <si>
    <t xml:space="preserve">https://prozorro.gov.ua/tender/UA-2020-04-10-002818-a https://prozorro.gov.ua/tender/UA-2020-04-17-004090-a     https://prozorro.gov.ua/tender/UA-2020-09-25-007828-a  https://prozorro.gov.ua/tender/UA-2020-11-20-003965-c  </t>
  </si>
  <si>
    <t xml:space="preserve">https://prozorro.gov.ua/tender/UA-2020-03-13-000641-a  https://prozorro.gov.ua/tender/UA-2020-04-15-003905-a.                         </t>
  </si>
  <si>
    <t xml:space="preserve">https://prozorro.gov.ua/tender/UA-2020-04-10-002818-a   https://prozorro.gov.ua/tender/UA-2020-04-17-004090-a     https://prozorro.gov.ua/tender/UA-2020-09-25-007828-a  https://prozorro.gov.ua/tender/UA-2020-11-20-003965-c </t>
  </si>
  <si>
    <t xml:space="preserve">https://prozorro.gov.ua/tender/UA-2020-08-13-002528-c; https://prozorro.gov.ua/tender/UA-2020-08-21-004870-c;  https://prozorro.gov.ua/tender/UA-2020-09-30-000232-c   </t>
  </si>
  <si>
    <t xml:space="preserve">https://prozorro.gov.ua/tender/UA-2020-06-26-003768-a   https://prozorro.gov.ua/tender/UA-2020-08-13-002528-c  https://prozorro.gov.ua/tender/UA-2020-08-21-004870-c   </t>
  </si>
  <si>
    <t xml:space="preserve">https://prozorro.gov.ua/tender/UA-2020-04-17-002989-a      https://prozorro.gov.ua/tender/UA-2020-09-30-000232-c      https://prozorro.gov.ua/tender/UA-2020-09-21-011693-b    </t>
  </si>
  <si>
    <t xml:space="preserve">https://prozorro.gov.ua/tender/UA-2020-06-09-003981      https://prozorro.gov.ua/tender/UA-2020-09-25-007828-a   https://prozorro.gov.ua/tender/UA-2020-11-20-003965-c </t>
  </si>
  <si>
    <t xml:space="preserve">https://prozorro.gov.ua/tender/UA-2020-04-17-004191-a;  https://prozorro.gov.ua/tender/UA-2020-09-21-011693-b    https://prozorro.gov.ua/tender/UA-2020-09-30-000232-c   </t>
  </si>
  <si>
    <t xml:space="preserve">https://prozorro.gov.ua/tender/UA-2020-09-21-011693-b         https://prozorro.gov.ua/tender/UA-2020-11-17-000685-b       https://prozorro.gov.ua/tender/UA-2020-11-13-010769-c             https://prozorro.gov.ua/tender/UA-2020-12-04-004328-c         </t>
  </si>
  <si>
    <t xml:space="preserve">https://prozorro.gov.ua/tender/UA-2020-04-17-004444-a; https://prozorro.gov.ua/tender/UA-2020-09-30-000232-c     https://prozorro.gov.ua/tender/UA-2020-11-20-003965-c   </t>
  </si>
  <si>
    <t xml:space="preserve">https://prozorro.gov.ua/tender/UA-2020-04-17-000751-a              https://prozorro.gov.ua/tender/UA-2020-11-20-003965-c      </t>
  </si>
  <si>
    <t xml:space="preserve">https://prozorro.gov.ua/tender/UA-2020-07-01-008356-a ; https://prozorro.gov.ua/tender/UA-2020-08-03-002056-c    https://prozorro.gov.ua/tender/UA-2020-09-25-005294-a          https://prozorro.gov.ua/tender/UA-2020-09-30-000232-c </t>
  </si>
  <si>
    <t>https://prozorro.gov.ua/tender/UA-2020-04-16-001557-a;  https://prozorro.gov.ua/tender/UA-2020-08-03-002056-c.; https://prozorro.gov.ua/tender/UA-2020-08-05-004924-c</t>
  </si>
  <si>
    <t xml:space="preserve">https://prozorro.gov.ua/tender/UA-2020-09-07-001542-a     https://prozorro.gov.ua/tender/UA-2020-09-15-005288-b   https://prozorro.gov.ua/tender/UA-2020-09-28-001182-c    https://prozorro.gov.ua/tender/UA-2020-10-02-002696-c   </t>
  </si>
  <si>
    <t xml:space="preserve">https://prozorro.gov.ua/tender/UA-2020-04-17-003153-a                https://prozorro.gov.ua/tender/UA-2020-09-30-000232-c            https://prozorro.gov.ua/tender/UA-2020-11-20-003965-c         </t>
  </si>
  <si>
    <t xml:space="preserve">https://prozorro.gov.ua/tender/UA-2020-04-14-003158-a  https://prozorro.gov.ua/tender/UA-2020-09-02-006092-b  https://prozorro.gov.ua/tender/UA-2020-09-15-005288-b   https://prozorro.gov.ua/tender/UA-2020-09-28-001182-c </t>
  </si>
  <si>
    <t xml:space="preserve">https://prozorro.gov.ua/tender/UA-2020-04-14-003039-a  https://prozorro.gov.ua/tender/UA-2020-09-02-006092-b     https://prozorro.gov.ua/tender/UA-2020-09-15-005288-b   https://prozorro.gov.ua/tender/UA-2020-09-28-001182-c </t>
  </si>
  <si>
    <t xml:space="preserve">https://prozorro.gov.ua/tender/UA-2020-04-10-002818-a ; https://prozorro.gov.ua/tender/UA-2020-04-17-004090-a     https://prozorro.gov.ua/tender/UA-2020-09-25-007828-a  https://prozorro.gov.ua/tender/UA-2020-11-20-003965-c  </t>
  </si>
  <si>
    <t xml:space="preserve"> https://prozorro.gov.ua/tender/UA-2020-10-20-008433-c                 https://prozorro.gov.ua/tender/UA-2020-10-22-005947-c   </t>
  </si>
  <si>
    <r>
      <t xml:space="preserve"> https://prozorro.gov.ua/tender/UA-2020-09-02-003561-b</t>
    </r>
    <r>
      <rPr>
        <b/>
        <sz val="10"/>
        <rFont val="Times New Roman"/>
        <family val="1"/>
        <charset val="204"/>
      </rPr>
      <t xml:space="preserve">    https://prozorro.gov.ua/tender/UA-2020-08-04-001894-c  </t>
    </r>
  </si>
  <si>
    <t>https://prozorro.gov.ua/tender/UA-2020-06-10-000074-c              https://prozorro.gov.ua/tender/UA-2020-07-15-001979-b.</t>
  </si>
  <si>
    <t xml:space="preserve">https://prozorro.gov.ua/tender/UA-2020-08-13-002528-c   https://prozorro.gov.ua/tender/UA-2020-11-20-003965-c </t>
  </si>
  <si>
    <t xml:space="preserve">https://prozorro.gov.ua/tender/UA-2020-07-06-004035-b                            https://prozorro.gov.ua/tender/UA-2020-09-25-007828-a </t>
  </si>
  <si>
    <t xml:space="preserve">https://prozorro.gov.ua/tender/UA-2020-06-10-004810-c (не відбулись),  https://prozorro.gov.ua/tender/UA-2020-08-13-002528-c, https://prozorro.gov.ua/tender/UA-2020-10-02-003897-c  </t>
  </si>
  <si>
    <t xml:space="preserve"> https://prozorro.gov.ua/tender/UA-2020-08-13-002528-c,   https://prozorro.gov.ua/tender/UA-2020-08-21-004870-c</t>
  </si>
  <si>
    <t>https://prozorro.gov.ua/tender/UA-2020-03-13-000641-a</t>
  </si>
  <si>
    <t xml:space="preserve">https://prozorro.gov.ua/tender/UA-2020-11-10-003694b    </t>
  </si>
  <si>
    <t>https://prozorro.gov.ua/tender/UA-2020-02-18-003631-b</t>
  </si>
  <si>
    <t>https://dnipr.kyivcity.gov.ua/gallery/5097.html</t>
  </si>
  <si>
    <t xml:space="preserve">https://prozorro.gov.ua/tender/UA-2020-08-04-000287-c
https://prozorro.gov.ua/tender/UA-2020-09-25-007828-a
</t>
  </si>
  <si>
    <t>https://prozorro.gov.ua/tender/UA-2020-04-17-004090-a   https://prozorro.gov.ua/tender/UA-2020-04-10-002818-a     https://prozorro.gov.ua/tender/UA-2020-09-21-011693-b     https://prozorro.gov.ua/tender/UA-2020-09-30-000232-c   https://prozorro.gov.ua/tender/UA-2020-11-20-003965-c  Проект завершено</t>
  </si>
  <si>
    <t xml:space="preserve"> https://prozorro.gov.ua/tender/UA-2020-04-10-002818-a      https://prozorro.gov.ua/tender/UA-2020-08-04-001894-c   https://prozorro.gov.ua/tender/UA-2020-11-20-003965-c   </t>
  </si>
  <si>
    <t xml:space="preserve">https://prozorro.gov.ua/tender/UA-2020-06-09-003871-c       https://prozorro.gov.ua/tender/UA-2020-09-25-007828-a  https://prozorro.gov.ua/tender/UA-2020-09-30-000232-c   https://prozorro.gov.ua/tender/UA-2020-11-20-003965-c </t>
  </si>
  <si>
    <t xml:space="preserve">https://prozorro.gov.ua/tender/UA-2020-06-09-003937-c           https://prozorro.gov.ua/tender/UA-2020-11-20-003965-c           </t>
  </si>
  <si>
    <t xml:space="preserve">https://prozorro.gov.ua/tender/UA-2020-03-13-002256-a   https://prozorro.gov.ua/tender/UA-2020-07-07-003830-b ;   https://prozorro.gov.ua/tender/UA-2020-12-17-007991-b   </t>
  </si>
  <si>
    <t>https://prozorro.gov.ua/tender/UA-2020-04-17-000651-a    https://prozorro.gov.ua/tender/UA-2020-09-30-000232-c    https://prozorro.gov.ua/tender/UA-2020-11-20-003965-c                 о</t>
  </si>
  <si>
    <t xml:space="preserve">https://prozorro.gov.ua/tender/UA-2020-04-17-004301-a    https://prozorro.gov.ua/tender/UA-2020-09-21-011693-b              https://prozorro.gov.ua/tender/UA-2020-11-20-003965-c    </t>
  </si>
  <si>
    <t xml:space="preserve">https://prozorro.gov.ua/tender/UA-2020-09-02-003561-b    https://prozorro.gov.ua/tender/UA-2020-08-04-001894-c   </t>
  </si>
  <si>
    <t>https://prozorro.gov.ua/tender/UA-2020-04-17-002167-a        https://prozorro.gov.ua/tender/UA-2020-09-25-003935-a    https://prozorro.gov.ua/tender/UA-2020-09-24-014369-a    но</t>
  </si>
  <si>
    <t>https://prozorro.gov.ua/tender/UA-2020-03-13-000641-a; https://prozorro.gov.ua/tender/UA-2020-04-15-003905-a     Проект завершено</t>
  </si>
  <si>
    <t>https://dnipr.kyivcity.gov.ua/gallery/5085.html</t>
  </si>
  <si>
    <t>https://dnipr.kyivcity.gov.ua/gallery/5086.html</t>
  </si>
  <si>
    <t>https://dnipr.kyivcity.gov.ua/files/2021/1/25/GB69.jpg</t>
  </si>
  <si>
    <t>https://dnipr.kyivcity.gov.ua/gallery/5109.html</t>
  </si>
  <si>
    <t>https://dnipr.kyivcity.gov.ua/files/2021/1/25/GB72.jpg</t>
  </si>
  <si>
    <t>https://dnipr.kyivcity.gov.ua/gallery/5105.htmlhttps://dnipr.kyivcity.gov.ua/gallery/5105.html</t>
  </si>
  <si>
    <t>https://dnipr.kyivcity.gov.ua/gallery/5087.html</t>
  </si>
  <si>
    <t>https://dnipr.kyivcity.gov.ua/gallery/5088.html</t>
  </si>
  <si>
    <t>https://dnipr.kyivcity.gov.ua/gallery/5090.html</t>
  </si>
  <si>
    <t>https://dnipr.kyivcity.gov.ua/gallery/5091.html</t>
  </si>
  <si>
    <t>https://dnipr.kyivcity.gov.ua/files/2021/1/25/GB100.jpg</t>
  </si>
  <si>
    <t>https://dnipr.kyivcity.gov.ua/gallery/5098.html</t>
  </si>
  <si>
    <t>https://dnipr.kyivcity.gov.ua/gallery/5099.html</t>
  </si>
  <si>
    <t>https://dnipr.kyivcity.gov.ua/files/2021/1/25/IMG-6d42483d206f651cd72a822884bafe46-V.jpg</t>
  </si>
  <si>
    <t>https://dnipr.kyivcity.gov.ua/gallery/5106.html</t>
  </si>
  <si>
    <t>https://dnipr.kyivcity.gov.ua/gallery/5108.html</t>
  </si>
  <si>
    <t>https://dnipr.kyivcity.gov.ua/gallery/5096.html</t>
  </si>
  <si>
    <t>https://dnipr.kyivcity.gov.ua/gallery/5107.html</t>
  </si>
  <si>
    <t>https://dnipr.kyivcity.gov.ua/gallery/5100.htmlhttps://dnipr.kyivcity.gov.ua/gallery/5100.html</t>
  </si>
  <si>
    <t>https://dnipr.kyivcity.gov.ua/gallery/5101.html</t>
  </si>
  <si>
    <t>https://dnipr.kyivcity.gov.ua/gallery/5102.html</t>
  </si>
  <si>
    <t>https://dnipr.kyivcity.gov.ua/gallery/5093.html</t>
  </si>
  <si>
    <t>https://dnipr.kyivcity.gov.ua/gallery/5103.html</t>
  </si>
  <si>
    <t>https://dnipr.kyivcity.gov.ua/gallery/5104.htmlhttps://dnipr.kyivcity.gov.ua/gallery/5104.html</t>
  </si>
  <si>
    <t>https://dnipr.kyivcity.gov.ua/gallery/5095.html</t>
  </si>
  <si>
    <t>https://dnipr.kyivcity.gov.ua/gallery/5089.html</t>
  </si>
  <si>
    <t>https://dnipr.kyivcity.gov.ua/gallery/4991.html</t>
  </si>
  <si>
    <t>https://dnipr.kyivcity.gov.ua/gallery/5036.html</t>
  </si>
  <si>
    <t>https://dnipr.kyivcity.gov.ua/gallery/4802.html</t>
  </si>
  <si>
    <t>https://dnipr.kyivcity.gov.ua/gallery/5094.html</t>
  </si>
  <si>
    <t>https://dnipr.kyivcity.gov.ua/gallery/4903.html</t>
  </si>
  <si>
    <t xml:space="preserve">https://prozorro.gov.ua/tender/UA-2020-05-22-002857-b                                        </t>
  </si>
  <si>
    <t xml:space="preserve">https://prozorro.gov.ua/tender/UA-2020-03-16-002386-a                               </t>
  </si>
  <si>
    <t xml:space="preserve">https://prozorro.gov.ua/tender/UA-2020-05-18-002664-a                                                         </t>
  </si>
  <si>
    <t xml:space="preserve">https://prozorro.gov.ua/tender/UA-2020-04-24-001410-a         </t>
  </si>
  <si>
    <t>https://prozorro.gov.ua/tender/UA-2020-08-26-004626-c</t>
  </si>
  <si>
    <t xml:space="preserve">https://prozorro.gov.ua/tender/UA-2020-07-03-002988-b  ;                                                                                  https://prozorro.gov.ua/tender/UA-2020-06-23-009279-a ;                                      https://prozorro.gov.ua/tender/ UA-2020-07-03-004200-b;                                            https://prozorro.gov.ua/tender/ UA-2020-08-14-003380-c. ;                                             https://prozorro.gov.ua/tender/UA-2020-08-14-003158-c ;                                     https://prozorro.gov.ua/tender/UA-2020-08-05-004443-c </t>
  </si>
  <si>
    <t xml:space="preserve">https://prozorro.gov.ua/tender/UA-2020-04-16-002235-a                                           </t>
  </si>
  <si>
    <t>https://prozorro.gov.ua/tender/UA-2020-06-10-003593-c</t>
  </si>
  <si>
    <t xml:space="preserve">https://prozorro.gov.ua/tender/UA-2020-06-10-003652-c              </t>
  </si>
  <si>
    <t xml:space="preserve">https://prozorro.gov.ua/tender/UA-2020-06-10-003870-c                           </t>
  </si>
  <si>
    <t xml:space="preserve">https://prozorro.gov.ua/tender/UA-2020-03-05-002581-c                       </t>
  </si>
  <si>
    <t xml:space="preserve">https://prozorro.gov.ua/tender/UA-2020-04-08-001708-a                                           </t>
  </si>
  <si>
    <t xml:space="preserve">https://prozorro.gov.ua/tender/UA-2020-06-15-001554-b                   </t>
  </si>
  <si>
    <t xml:space="preserve">https://prozorro.gov.ua/tender/UA-2020-03-05-002588-c                               </t>
  </si>
  <si>
    <t xml:space="preserve">https://prozorro.gov.ua/tender/UA-2020-03-18-002772-a                                            https://prozorro.gov.ua/tender/UA-2020-05-13-003019-a                        </t>
  </si>
  <si>
    <t xml:space="preserve">https://prozorro.gov.ua/tender/UA-2020-06-10-004031-c                      </t>
  </si>
  <si>
    <t>https://prozorro.gov.ua/tender/UA-2020-06-01-001068-a</t>
  </si>
  <si>
    <t>https://dnipr.kyivcity.gov.ua/gallery/5112.html</t>
  </si>
  <si>
    <t>https://dnipr.kyivcity.gov.ua/gallery/5113.html</t>
  </si>
  <si>
    <t>Головний розпорядник бюджетних коштів -Дніпровська РДА</t>
  </si>
  <si>
    <t>https://dnipr.kyivcity.gov.ua/gallery/5115.html</t>
  </si>
  <si>
    <t>Не визначено балансоутримувача земельної ділянки</t>
  </si>
  <si>
    <t xml:space="preserve"> Проект не реалізовано</t>
  </si>
  <si>
    <t xml:space="preserve">https://prozorro.gov.ua/tender/UA-2020-04-10-002818-a </t>
  </si>
  <si>
    <t xml:space="preserve">https://prozorro.gov.ua/tender/UA-2020-08-04-001699-c  
https://prozorro.gov.ua/tender/UA-2020-11-20-003965-c
</t>
  </si>
  <si>
    <t xml:space="preserve">https://prozorro.gov.ua/tender/UA-2020-08-04-001699-c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</si>
</sst>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7" fillId="2" borderId="1" xfId="1" applyNumberForma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4" fontId="7" fillId="0" borderId="1" xfId="1" applyNumberForma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top" wrapText="1"/>
    </xf>
    <xf numFmtId="3" fontId="11" fillId="0" borderId="1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1" fillId="0" borderId="0" xfId="0" applyNumberFormat="1" applyFont="1" applyFill="1"/>
    <xf numFmtId="165" fontId="2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7" fillId="2" borderId="1" xfId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7" fillId="0" borderId="0" xfId="1" applyFill="1"/>
    <xf numFmtId="2" fontId="7" fillId="0" borderId="13" xfId="1" applyNumberFormat="1" applyBorder="1" applyAlignment="1">
      <alignment horizontal="center" vertical="center" wrapText="1"/>
    </xf>
    <xf numFmtId="4" fontId="7" fillId="0" borderId="1" xfId="1" applyNumberFormat="1" applyFill="1" applyBorder="1" applyAlignment="1">
      <alignment horizontal="center" vertical="center" wrapText="1"/>
    </xf>
    <xf numFmtId="4" fontId="7" fillId="0" borderId="1" xfId="1" applyNumberForma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7" fillId="0" borderId="0" xfId="1" applyFill="1" applyAlignment="1">
      <alignment horizontal="center"/>
    </xf>
    <xf numFmtId="0" fontId="8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1" applyFill="1" applyAlignment="1">
      <alignment vertical="center" wrapText="1"/>
    </xf>
    <xf numFmtId="0" fontId="7" fillId="0" borderId="0" xfId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1" applyBorder="1" applyAlignment="1">
      <alignment wrapText="1"/>
    </xf>
    <xf numFmtId="0" fontId="1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" fontId="7" fillId="0" borderId="7" xfId="1" applyNumberFormat="1" applyFill="1" applyBorder="1" applyAlignment="1">
      <alignment horizontal="center" vertical="center" wrapText="1"/>
    </xf>
    <xf numFmtId="4" fontId="7" fillId="0" borderId="6" xfId="1" applyNumberForma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nipr.kyivcity.gov.ua/gallery/4874.html" TargetMode="External"/><Relationship Id="rId18" Type="http://schemas.openxmlformats.org/officeDocument/2006/relationships/hyperlink" Target="https://dnipr.kyivcity.gov.ua/gallery/4871.html" TargetMode="External"/><Relationship Id="rId26" Type="http://schemas.openxmlformats.org/officeDocument/2006/relationships/hyperlink" Target="https://dnipr.kyivcity.gov.ua/gallery/5024.html" TargetMode="External"/><Relationship Id="rId39" Type="http://schemas.openxmlformats.org/officeDocument/2006/relationships/hyperlink" Target="mailto:Prozorro" TargetMode="External"/><Relationship Id="rId21" Type="http://schemas.openxmlformats.org/officeDocument/2006/relationships/hyperlink" Target="https://dnipr.kyivcity.gov.ua/gallery/4990.html" TargetMode="External"/><Relationship Id="rId34" Type="http://schemas.openxmlformats.org/officeDocument/2006/relationships/hyperlink" Target="https://dnipr.kyivcity.gov.ua/gallery/5032.html" TargetMode="External"/><Relationship Id="rId42" Type="http://schemas.openxmlformats.org/officeDocument/2006/relationships/hyperlink" Target="https://prozorro.gov.ua/tender/UA-2020-06-10-003870-c" TargetMode="External"/><Relationship Id="rId47" Type="http://schemas.openxmlformats.org/officeDocument/2006/relationships/hyperlink" Target="https://dnipr.kyivcity.gov.ua/gallery/5109.html" TargetMode="External"/><Relationship Id="rId50" Type="http://schemas.openxmlformats.org/officeDocument/2006/relationships/hyperlink" Target="https://dnipr.kyivcity.gov.ua/gallery/5087.html" TargetMode="External"/><Relationship Id="rId55" Type="http://schemas.openxmlformats.org/officeDocument/2006/relationships/hyperlink" Target="https://dnipr.kyivcity.gov.ua/gallery/5098.html" TargetMode="External"/><Relationship Id="rId63" Type="http://schemas.openxmlformats.org/officeDocument/2006/relationships/hyperlink" Target="https://dnipr.kyivcity.gov.ua/gallery/5101.html" TargetMode="External"/><Relationship Id="rId68" Type="http://schemas.openxmlformats.org/officeDocument/2006/relationships/hyperlink" Target="https://dnipr.kyivcity.gov.ua/gallery/5095.html" TargetMode="External"/><Relationship Id="rId76" Type="http://schemas.openxmlformats.org/officeDocument/2006/relationships/hyperlink" Target="https://prozorro.gov.ua/tender/UA-2020-06-10-003593-c" TargetMode="External"/><Relationship Id="rId84" Type="http://schemas.openxmlformats.org/officeDocument/2006/relationships/hyperlink" Target="mailto:Prozorro?subject=https://prozorro.gov.ua/tender/UA-2020-08-04-000287-c" TargetMode="External"/><Relationship Id="rId7" Type="http://schemas.openxmlformats.org/officeDocument/2006/relationships/hyperlink" Target="https://dnipr.kyivcity.gov.ua/gallery/4794.html" TargetMode="External"/><Relationship Id="rId71" Type="http://schemas.openxmlformats.org/officeDocument/2006/relationships/hyperlink" Target="https://prozorro.gov.ua/tender/UA-2020-05-22-002857-b" TargetMode="External"/><Relationship Id="rId2" Type="http://schemas.openxmlformats.org/officeDocument/2006/relationships/hyperlink" Target="https://prozorro.gov.ua/tender/UA-2020-03-13-000641-a" TargetMode="External"/><Relationship Id="rId16" Type="http://schemas.openxmlformats.org/officeDocument/2006/relationships/hyperlink" Target="https://dnipr.kyivcity.gov.ua/gallery/4873.html" TargetMode="External"/><Relationship Id="rId29" Type="http://schemas.openxmlformats.org/officeDocument/2006/relationships/hyperlink" Target="https://dnipr.kyivcity.gov.ua/gallery/5027.html" TargetMode="External"/><Relationship Id="rId11" Type="http://schemas.openxmlformats.org/officeDocument/2006/relationships/hyperlink" Target="https://dnipr.kyivcity.gov.ua/gallery/4798.html" TargetMode="External"/><Relationship Id="rId24" Type="http://schemas.openxmlformats.org/officeDocument/2006/relationships/hyperlink" Target="https://dnipr.kyivcity.gov.ua/gallery/5022.html" TargetMode="External"/><Relationship Id="rId32" Type="http://schemas.openxmlformats.org/officeDocument/2006/relationships/hyperlink" Target="https://dnipr.kyivcity.gov.ua/gallery/5030.html" TargetMode="External"/><Relationship Id="rId37" Type="http://schemas.openxmlformats.org/officeDocument/2006/relationships/hyperlink" Target="https://dnipr.kyivcity.gov.ua/gallery/5035.html" TargetMode="External"/><Relationship Id="rId40" Type="http://schemas.openxmlformats.org/officeDocument/2006/relationships/hyperlink" Target="https://prozorro.gov.ua/tender/UA-2020-03-05-002581-c" TargetMode="External"/><Relationship Id="rId45" Type="http://schemas.openxmlformats.org/officeDocument/2006/relationships/hyperlink" Target="https://dnipr.kyivcity.gov.ua/gallery/5086.html" TargetMode="External"/><Relationship Id="rId53" Type="http://schemas.openxmlformats.org/officeDocument/2006/relationships/hyperlink" Target="https://dnipr.kyivcity.gov.ua/gallery/5091.html" TargetMode="External"/><Relationship Id="rId58" Type="http://schemas.openxmlformats.org/officeDocument/2006/relationships/hyperlink" Target="https://dnipr.kyivcity.gov.ua/gallery/5106.html" TargetMode="External"/><Relationship Id="rId66" Type="http://schemas.openxmlformats.org/officeDocument/2006/relationships/hyperlink" Target="https://dnipr.kyivcity.gov.ua/gallery/5103.html" TargetMode="External"/><Relationship Id="rId74" Type="http://schemas.openxmlformats.org/officeDocument/2006/relationships/hyperlink" Target="https://prozorro.gov.ua/tender/UA-2020-04-24-001410-a" TargetMode="External"/><Relationship Id="rId79" Type="http://schemas.openxmlformats.org/officeDocument/2006/relationships/hyperlink" Target="https://prozorro.gov.ua/tender/UA-2020-06-15-001554-b" TargetMode="External"/><Relationship Id="rId87" Type="http://schemas.openxmlformats.org/officeDocument/2006/relationships/hyperlink" Target="https://prozorro.gov.ua/tender/UA-2020-08-04-001699-c" TargetMode="External"/><Relationship Id="rId5" Type="http://schemas.openxmlformats.org/officeDocument/2006/relationships/hyperlink" Target="https://dnipr.kyivcity.gov.ua/gallery/4791.html" TargetMode="External"/><Relationship Id="rId61" Type="http://schemas.openxmlformats.org/officeDocument/2006/relationships/hyperlink" Target="https://dnipr.kyivcity.gov.ua/gallery/5107.html" TargetMode="External"/><Relationship Id="rId82" Type="http://schemas.openxmlformats.org/officeDocument/2006/relationships/hyperlink" Target="https://dnipr.kyivcity.gov.ua/gallery/5112.html" TargetMode="External"/><Relationship Id="rId19" Type="http://schemas.openxmlformats.org/officeDocument/2006/relationships/hyperlink" Target="https://dnipr.kyivcity.gov.ua/gallery/4902.html" TargetMode="External"/><Relationship Id="rId4" Type="http://schemas.openxmlformats.org/officeDocument/2006/relationships/hyperlink" Target="https://prozorro.gov.ua/tender/UA-2020-02-18-003631-b" TargetMode="External"/><Relationship Id="rId9" Type="http://schemas.openxmlformats.org/officeDocument/2006/relationships/hyperlink" Target="https://dnipr.kyivcity.gov.ua/gallery/4796.html" TargetMode="External"/><Relationship Id="rId14" Type="http://schemas.openxmlformats.org/officeDocument/2006/relationships/hyperlink" Target="https://dnipr.kyivcity.gov.ua/gallery/4875.html" TargetMode="External"/><Relationship Id="rId22" Type="http://schemas.openxmlformats.org/officeDocument/2006/relationships/hyperlink" Target="https://dnipr.kyivcity.gov.ua/gallery/4992.html" TargetMode="External"/><Relationship Id="rId27" Type="http://schemas.openxmlformats.org/officeDocument/2006/relationships/hyperlink" Target="https://dnipr.kyivcity.gov.ua/gallery/5025.html" TargetMode="External"/><Relationship Id="rId30" Type="http://schemas.openxmlformats.org/officeDocument/2006/relationships/hyperlink" Target="https://dnipr.kyivcity.gov.ua/gallery/5028.html" TargetMode="External"/><Relationship Id="rId35" Type="http://schemas.openxmlformats.org/officeDocument/2006/relationships/hyperlink" Target="https://dnipr.kyivcity.gov.ua/gallery/5033.html" TargetMode="External"/><Relationship Id="rId43" Type="http://schemas.openxmlformats.org/officeDocument/2006/relationships/hyperlink" Target="https://dnipr.kyivcity.gov.ua/gallery/5097.html" TargetMode="External"/><Relationship Id="rId48" Type="http://schemas.openxmlformats.org/officeDocument/2006/relationships/hyperlink" Target="https://dnipr.kyivcity.gov.ua/files/2021/1/25/GB72.jpg" TargetMode="External"/><Relationship Id="rId56" Type="http://schemas.openxmlformats.org/officeDocument/2006/relationships/hyperlink" Target="https://dnipr.kyivcity.gov.ua/gallery/5099.html" TargetMode="External"/><Relationship Id="rId64" Type="http://schemas.openxmlformats.org/officeDocument/2006/relationships/hyperlink" Target="https://dnipr.kyivcity.gov.ua/gallery/5102.html" TargetMode="External"/><Relationship Id="rId69" Type="http://schemas.openxmlformats.org/officeDocument/2006/relationships/hyperlink" Target="https://dnipr.kyivcity.gov.ua/gallery/5089.html" TargetMode="External"/><Relationship Id="rId77" Type="http://schemas.openxmlformats.org/officeDocument/2006/relationships/hyperlink" Target="https://prozorro.gov.ua/tender/UA-2020-06-10-003652-c" TargetMode="External"/><Relationship Id="rId8" Type="http://schemas.openxmlformats.org/officeDocument/2006/relationships/hyperlink" Target="https://dnipr.kyivcity.gov.ua/gallery/4795.html" TargetMode="External"/><Relationship Id="rId51" Type="http://schemas.openxmlformats.org/officeDocument/2006/relationships/hyperlink" Target="https://dnipr.kyivcity.gov.ua/gallery/5088.html" TargetMode="External"/><Relationship Id="rId72" Type="http://schemas.openxmlformats.org/officeDocument/2006/relationships/hyperlink" Target="https://prozorro.gov.ua/tender/UA-2020-03-16-002386-a" TargetMode="External"/><Relationship Id="rId80" Type="http://schemas.openxmlformats.org/officeDocument/2006/relationships/hyperlink" Target="https://prozorro.gov.ua/tender/UA-2020-03-05-002588-c" TargetMode="External"/><Relationship Id="rId85" Type="http://schemas.openxmlformats.org/officeDocument/2006/relationships/hyperlink" Target="https://dnipr.kyivcity.gov.ua/gallery/5115.html" TargetMode="External"/><Relationship Id="rId3" Type="http://schemas.openxmlformats.org/officeDocument/2006/relationships/hyperlink" Target="https://prozorro.gov.ua/tender/UA-2020-11-10-003694b" TargetMode="External"/><Relationship Id="rId12" Type="http://schemas.openxmlformats.org/officeDocument/2006/relationships/hyperlink" Target="https://dnipr.kyivcity.gov.ua/gallery/4803.html" TargetMode="External"/><Relationship Id="rId17" Type="http://schemas.openxmlformats.org/officeDocument/2006/relationships/hyperlink" Target="https://dnipr.kyivcity.gov.ua/gallery/4870.html" TargetMode="External"/><Relationship Id="rId25" Type="http://schemas.openxmlformats.org/officeDocument/2006/relationships/hyperlink" Target="https://dnipr.kyivcity.gov.ua/gallery/5023.html" TargetMode="External"/><Relationship Id="rId33" Type="http://schemas.openxmlformats.org/officeDocument/2006/relationships/hyperlink" Target="https://dnipr.kyivcity.gov.ua/gallery/5031.html" TargetMode="External"/><Relationship Id="rId38" Type="http://schemas.openxmlformats.org/officeDocument/2006/relationships/hyperlink" Target="https://prozorro.gov.ua/tender/UA-2020-08-26-004626-c" TargetMode="External"/><Relationship Id="rId46" Type="http://schemas.openxmlformats.org/officeDocument/2006/relationships/hyperlink" Target="https://dnipr.kyivcity.gov.ua/files/2021/1/25/GB69.jpg" TargetMode="External"/><Relationship Id="rId59" Type="http://schemas.openxmlformats.org/officeDocument/2006/relationships/hyperlink" Target="https://dnipr.kyivcity.gov.ua/gallery/5108.html" TargetMode="External"/><Relationship Id="rId67" Type="http://schemas.openxmlformats.org/officeDocument/2006/relationships/hyperlink" Target="https://dnipr.kyivcity.gov.ua/gallery/5104.htmlhttps:/dnipr.kyivcity.gov.ua/gallery/5104.html" TargetMode="External"/><Relationship Id="rId20" Type="http://schemas.openxmlformats.org/officeDocument/2006/relationships/hyperlink" Target="https://dnipr.kyivcity.gov.ua/gallery/4904.html" TargetMode="External"/><Relationship Id="rId41" Type="http://schemas.openxmlformats.org/officeDocument/2006/relationships/hyperlink" Target="https://prozorro.gov.ua/tender/UA-2020-06-10-004031-c" TargetMode="External"/><Relationship Id="rId54" Type="http://schemas.openxmlformats.org/officeDocument/2006/relationships/hyperlink" Target="https://dnipr.kyivcity.gov.ua/files/2021/1/25/GB100.jpg" TargetMode="External"/><Relationship Id="rId62" Type="http://schemas.openxmlformats.org/officeDocument/2006/relationships/hyperlink" Target="https://dnipr.kyivcity.gov.ua/gallery/5100.htmlhttps:/dnipr.kyivcity.gov.ua/gallery/5100.html" TargetMode="External"/><Relationship Id="rId70" Type="http://schemas.openxmlformats.org/officeDocument/2006/relationships/hyperlink" Target="https://dnipr.kyivcity.gov.ua/gallery/4991.html" TargetMode="External"/><Relationship Id="rId75" Type="http://schemas.openxmlformats.org/officeDocument/2006/relationships/hyperlink" Target="https://prozorro.gov.ua/tender/UA-2020-04-16-002235-a" TargetMode="External"/><Relationship Id="rId83" Type="http://schemas.openxmlformats.org/officeDocument/2006/relationships/hyperlink" Target="https://dnipr.kyivcity.gov.ua/gallery/5113.html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prozorro.gov.ua/tender/UA-2020-03-13-000641-a" TargetMode="External"/><Relationship Id="rId6" Type="http://schemas.openxmlformats.org/officeDocument/2006/relationships/hyperlink" Target="https://dnipr.kyivcity.gov.ua/gallery/4793.html" TargetMode="External"/><Relationship Id="rId15" Type="http://schemas.openxmlformats.org/officeDocument/2006/relationships/hyperlink" Target="https://dnipr.kyivcity.gov.ua/gallery/4872.html" TargetMode="External"/><Relationship Id="rId23" Type="http://schemas.openxmlformats.org/officeDocument/2006/relationships/hyperlink" Target="https://dnipr.kyivcity.gov.ua/gallery/5021.html" TargetMode="External"/><Relationship Id="rId28" Type="http://schemas.openxmlformats.org/officeDocument/2006/relationships/hyperlink" Target="https://dnipr.kyivcity.gov.ua/gallery/5026.html" TargetMode="External"/><Relationship Id="rId36" Type="http://schemas.openxmlformats.org/officeDocument/2006/relationships/hyperlink" Target="https://dnipr.kyivcity.gov.ua/gallery/5034.html" TargetMode="External"/><Relationship Id="rId49" Type="http://schemas.openxmlformats.org/officeDocument/2006/relationships/hyperlink" Target="https://dnipr.kyivcity.gov.ua/gallery/5105.htmlhttps:/dnipr.kyivcity.gov.ua/gallery/5105.html" TargetMode="External"/><Relationship Id="rId57" Type="http://schemas.openxmlformats.org/officeDocument/2006/relationships/hyperlink" Target="https://dnipr.kyivcity.gov.ua/files/2021/1/25/IMG-6d42483d206f651cd72a822884bafe46-V.jpg" TargetMode="External"/><Relationship Id="rId10" Type="http://schemas.openxmlformats.org/officeDocument/2006/relationships/hyperlink" Target="https://dnipr.kyivcity.gov.ua/gallery/4797.html" TargetMode="External"/><Relationship Id="rId31" Type="http://schemas.openxmlformats.org/officeDocument/2006/relationships/hyperlink" Target="https://dnipr.kyivcity.gov.ua/gallery/5029.html" TargetMode="External"/><Relationship Id="rId44" Type="http://schemas.openxmlformats.org/officeDocument/2006/relationships/hyperlink" Target="https://dnipr.kyivcity.gov.ua/gallery/5085.html" TargetMode="External"/><Relationship Id="rId52" Type="http://schemas.openxmlformats.org/officeDocument/2006/relationships/hyperlink" Target="https://dnipr.kyivcity.gov.ua/gallery/5090.html" TargetMode="External"/><Relationship Id="rId60" Type="http://schemas.openxmlformats.org/officeDocument/2006/relationships/hyperlink" Target="https://dnipr.kyivcity.gov.ua/gallery/5096.html" TargetMode="External"/><Relationship Id="rId65" Type="http://schemas.openxmlformats.org/officeDocument/2006/relationships/hyperlink" Target="https://dnipr.kyivcity.gov.ua/gallery/5093.html" TargetMode="External"/><Relationship Id="rId73" Type="http://schemas.openxmlformats.org/officeDocument/2006/relationships/hyperlink" Target="https://prozorro.gov.ua/tender/UA-2020-05-18-002664-a" TargetMode="External"/><Relationship Id="rId78" Type="http://schemas.openxmlformats.org/officeDocument/2006/relationships/hyperlink" Target="https://prozorro.gov.ua/tender/UA-2020-04-08-001708-a" TargetMode="External"/><Relationship Id="rId81" Type="http://schemas.openxmlformats.org/officeDocument/2006/relationships/hyperlink" Target="https://prozorro.gov.ua/tender/UA-2020-06-01-001068-a" TargetMode="External"/><Relationship Id="rId86" Type="http://schemas.openxmlformats.org/officeDocument/2006/relationships/hyperlink" Target="https://prozorro.gov.ua/tender/UA-2020-04-10-002818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5"/>
  <sheetViews>
    <sheetView tabSelected="1" topLeftCell="B1" zoomScale="78" zoomScaleNormal="78" workbookViewId="0">
      <selection activeCell="AG11" sqref="AG11"/>
    </sheetView>
  </sheetViews>
  <sheetFormatPr defaultRowHeight="15" x14ac:dyDescent="0.25"/>
  <cols>
    <col min="1" max="1" width="5.5703125" style="3" customWidth="1"/>
    <col min="2" max="2" width="7.7109375" style="13" customWidth="1"/>
    <col min="3" max="3" width="19.42578125" style="3" customWidth="1"/>
    <col min="4" max="4" width="19.85546875" style="3" customWidth="1"/>
    <col min="5" max="5" width="16" style="3" customWidth="1"/>
    <col min="6" max="6" width="18" style="3" customWidth="1"/>
    <col min="7" max="7" width="12.7109375" style="3" customWidth="1"/>
    <col min="8" max="8" width="33.42578125" style="3" customWidth="1"/>
    <col min="9" max="9" width="10.140625" style="3" customWidth="1"/>
    <col min="10" max="10" width="8.7109375" style="3" customWidth="1"/>
    <col min="11" max="11" width="27.5703125" style="3" customWidth="1"/>
    <col min="12" max="12" width="31.140625" style="44" customWidth="1"/>
    <col min="13" max="13" width="12.42578125" style="3" customWidth="1"/>
    <col min="14" max="14" width="9.85546875" style="3" customWidth="1"/>
    <col min="15" max="15" width="9.140625" style="3"/>
    <col min="16" max="16" width="0" style="3" hidden="1" customWidth="1"/>
    <col min="17" max="17" width="3.28515625" style="3" hidden="1" customWidth="1"/>
    <col min="18" max="28" width="0" style="3" hidden="1" customWidth="1"/>
    <col min="29" max="16384" width="9.140625" style="3"/>
  </cols>
  <sheetData>
    <row r="1" spans="1:34" ht="22.5" customHeight="1" x14ac:dyDescent="0.25">
      <c r="A1" s="84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34" ht="30" customHeight="1" x14ac:dyDescent="0.25">
      <c r="A2" s="84" t="s">
        <v>354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34" ht="18.75" customHeight="1" x14ac:dyDescent="0.25">
      <c r="A3" s="86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34" ht="18.75" customHeight="1" x14ac:dyDescent="0.25">
      <c r="A4" s="9"/>
      <c r="B4" s="36"/>
      <c r="C4" s="9"/>
      <c r="D4" s="9"/>
      <c r="E4" s="9"/>
      <c r="F4" s="9"/>
      <c r="G4" s="9"/>
      <c r="H4" s="9"/>
      <c r="I4" s="9"/>
      <c r="J4" s="9"/>
      <c r="K4" s="9"/>
      <c r="L4" s="20"/>
      <c r="M4" s="9"/>
      <c r="N4" s="9"/>
    </row>
    <row r="5" spans="1:34" ht="15.75" customHeight="1" x14ac:dyDescent="0.25">
      <c r="A5" s="87" t="s">
        <v>0</v>
      </c>
      <c r="B5" s="90" t="s">
        <v>5</v>
      </c>
      <c r="C5" s="87" t="s">
        <v>6</v>
      </c>
      <c r="D5" s="87" t="s">
        <v>1</v>
      </c>
      <c r="E5" s="87" t="s">
        <v>9</v>
      </c>
      <c r="F5" s="87" t="s">
        <v>12</v>
      </c>
      <c r="G5" s="93" t="s">
        <v>10</v>
      </c>
      <c r="H5" s="93" t="s">
        <v>18</v>
      </c>
      <c r="I5" s="97" t="s">
        <v>8</v>
      </c>
      <c r="J5" s="98"/>
      <c r="K5" s="87" t="s">
        <v>11</v>
      </c>
      <c r="L5" s="87" t="s">
        <v>13</v>
      </c>
      <c r="M5" s="87" t="s">
        <v>7</v>
      </c>
      <c r="N5" s="96" t="s">
        <v>17</v>
      </c>
    </row>
    <row r="6" spans="1:34" ht="36" customHeight="1" x14ac:dyDescent="0.25">
      <c r="A6" s="88"/>
      <c r="B6" s="91"/>
      <c r="C6" s="88"/>
      <c r="D6" s="88"/>
      <c r="E6" s="88"/>
      <c r="F6" s="88"/>
      <c r="G6" s="94"/>
      <c r="H6" s="94"/>
      <c r="I6" s="99"/>
      <c r="J6" s="100"/>
      <c r="K6" s="88"/>
      <c r="L6" s="88"/>
      <c r="M6" s="88"/>
      <c r="N6" s="96"/>
    </row>
    <row r="7" spans="1:34" ht="87" customHeight="1" x14ac:dyDescent="0.25">
      <c r="A7" s="89"/>
      <c r="B7" s="92"/>
      <c r="C7" s="89"/>
      <c r="D7" s="89"/>
      <c r="E7" s="89"/>
      <c r="F7" s="89"/>
      <c r="G7" s="95"/>
      <c r="H7" s="95"/>
      <c r="I7" s="11" t="s">
        <v>15</v>
      </c>
      <c r="J7" s="11" t="s">
        <v>16</v>
      </c>
      <c r="K7" s="89"/>
      <c r="L7" s="89"/>
      <c r="M7" s="89"/>
      <c r="N7" s="96"/>
      <c r="O7" s="10"/>
    </row>
    <row r="8" spans="1:34" s="5" customFormat="1" ht="15.75" x14ac:dyDescent="0.25">
      <c r="A8" s="4">
        <v>1</v>
      </c>
      <c r="B8" s="37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6">
        <v>11</v>
      </c>
      <c r="L8" s="41">
        <v>12</v>
      </c>
      <c r="M8" s="6">
        <v>13</v>
      </c>
      <c r="N8" s="6">
        <v>14</v>
      </c>
    </row>
    <row r="9" spans="1:34" s="5" customFormat="1" ht="18.75" customHeight="1" x14ac:dyDescent="0.25">
      <c r="A9" s="107" t="s">
        <v>446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34" ht="75" x14ac:dyDescent="0.25">
      <c r="A10" s="7">
        <v>1</v>
      </c>
      <c r="B10" s="26" t="s">
        <v>225</v>
      </c>
      <c r="C10" s="7" t="s">
        <v>19</v>
      </c>
      <c r="D10" s="17" t="s">
        <v>182</v>
      </c>
      <c r="E10" s="2" t="s">
        <v>20</v>
      </c>
      <c r="F10" s="23" t="s">
        <v>119</v>
      </c>
      <c r="G10" s="24" t="s">
        <v>120</v>
      </c>
      <c r="H10" s="81" t="s">
        <v>385</v>
      </c>
      <c r="I10" s="31">
        <v>122</v>
      </c>
      <c r="J10" s="32">
        <v>122</v>
      </c>
      <c r="K10" s="35" t="s">
        <v>137</v>
      </c>
      <c r="L10" s="42" t="s">
        <v>384</v>
      </c>
      <c r="M10" s="58" t="s">
        <v>326</v>
      </c>
      <c r="N10" s="37" t="s">
        <v>327</v>
      </c>
      <c r="Q10" s="69"/>
    </row>
    <row r="11" spans="1:34" ht="75" x14ac:dyDescent="0.25">
      <c r="A11" s="1">
        <v>2</v>
      </c>
      <c r="B11" s="26" t="s">
        <v>226</v>
      </c>
      <c r="C11" s="7" t="s">
        <v>21</v>
      </c>
      <c r="D11" s="17" t="s">
        <v>182</v>
      </c>
      <c r="E11" s="2" t="s">
        <v>20</v>
      </c>
      <c r="F11" s="23" t="s">
        <v>119</v>
      </c>
      <c r="G11" s="24" t="s">
        <v>120</v>
      </c>
      <c r="H11" s="61" t="s">
        <v>451</v>
      </c>
      <c r="I11" s="31">
        <v>130.9</v>
      </c>
      <c r="J11" s="32">
        <v>130.9</v>
      </c>
      <c r="K11" s="35" t="s">
        <v>138</v>
      </c>
      <c r="L11" s="42" t="s">
        <v>309</v>
      </c>
      <c r="M11" s="58" t="s">
        <v>326</v>
      </c>
      <c r="N11" s="37" t="s">
        <v>327</v>
      </c>
      <c r="AF11" s="69"/>
      <c r="AG11" s="69" t="s">
        <v>452</v>
      </c>
      <c r="AH11" s="69"/>
    </row>
    <row r="12" spans="1:34" ht="105" x14ac:dyDescent="0.25">
      <c r="A12" s="7">
        <v>3</v>
      </c>
      <c r="B12" s="26" t="s">
        <v>227</v>
      </c>
      <c r="C12" s="7" t="s">
        <v>22</v>
      </c>
      <c r="D12" s="17" t="s">
        <v>183</v>
      </c>
      <c r="E12" s="2" t="s">
        <v>23</v>
      </c>
      <c r="F12" s="23" t="s">
        <v>119</v>
      </c>
      <c r="G12" s="60" t="s">
        <v>121</v>
      </c>
      <c r="H12" s="61" t="s">
        <v>282</v>
      </c>
      <c r="I12" s="32">
        <v>102</v>
      </c>
      <c r="J12" s="32">
        <v>102</v>
      </c>
      <c r="K12" s="35" t="s">
        <v>139</v>
      </c>
      <c r="L12" s="42" t="s">
        <v>396</v>
      </c>
      <c r="M12" s="58" t="s">
        <v>326</v>
      </c>
      <c r="N12" s="37" t="s">
        <v>327</v>
      </c>
    </row>
    <row r="13" spans="1:34" ht="105.75" customHeight="1" x14ac:dyDescent="0.25">
      <c r="A13" s="1">
        <v>4</v>
      </c>
      <c r="B13" s="26" t="s">
        <v>228</v>
      </c>
      <c r="C13" s="7" t="s">
        <v>24</v>
      </c>
      <c r="D13" s="7" t="s">
        <v>184</v>
      </c>
      <c r="E13" s="2" t="s">
        <v>23</v>
      </c>
      <c r="F13" s="23" t="s">
        <v>119</v>
      </c>
      <c r="G13" s="24" t="s">
        <v>121</v>
      </c>
      <c r="H13" s="61" t="s">
        <v>282</v>
      </c>
      <c r="I13" s="32">
        <v>102</v>
      </c>
      <c r="J13" s="32">
        <v>102</v>
      </c>
      <c r="K13" s="35" t="s">
        <v>139</v>
      </c>
      <c r="L13" s="42" t="s">
        <v>397</v>
      </c>
      <c r="M13" s="58" t="s">
        <v>326</v>
      </c>
      <c r="N13" s="37" t="s">
        <v>327</v>
      </c>
    </row>
    <row r="14" spans="1:34" ht="105" x14ac:dyDescent="0.25">
      <c r="A14" s="7">
        <v>5</v>
      </c>
      <c r="B14" s="26" t="s">
        <v>229</v>
      </c>
      <c r="C14" s="7" t="s">
        <v>25</v>
      </c>
      <c r="D14" s="17" t="s">
        <v>185</v>
      </c>
      <c r="E14" s="2" t="s">
        <v>23</v>
      </c>
      <c r="F14" s="23" t="s">
        <v>119</v>
      </c>
      <c r="G14" s="24" t="s">
        <v>121</v>
      </c>
      <c r="H14" s="61" t="s">
        <v>283</v>
      </c>
      <c r="I14" s="32">
        <v>102</v>
      </c>
      <c r="J14" s="32">
        <v>102</v>
      </c>
      <c r="K14" s="35" t="s">
        <v>139</v>
      </c>
      <c r="L14" s="42" t="s">
        <v>398</v>
      </c>
      <c r="M14" s="58" t="s">
        <v>326</v>
      </c>
      <c r="N14" s="37" t="s">
        <v>327</v>
      </c>
    </row>
    <row r="15" spans="1:34" ht="120" x14ac:dyDescent="0.25">
      <c r="A15" s="1">
        <v>6</v>
      </c>
      <c r="B15" s="26" t="s">
        <v>230</v>
      </c>
      <c r="C15" s="7" t="s">
        <v>26</v>
      </c>
      <c r="D15" s="17" t="s">
        <v>186</v>
      </c>
      <c r="E15" s="2" t="s">
        <v>23</v>
      </c>
      <c r="F15" s="23" t="s">
        <v>119</v>
      </c>
      <c r="G15" s="24" t="s">
        <v>121</v>
      </c>
      <c r="H15" s="61" t="s">
        <v>284</v>
      </c>
      <c r="I15" s="32">
        <v>102</v>
      </c>
      <c r="J15" s="32">
        <v>102</v>
      </c>
      <c r="K15" s="35" t="s">
        <v>139</v>
      </c>
      <c r="L15" s="42" t="s">
        <v>444</v>
      </c>
      <c r="M15" s="58" t="s">
        <v>326</v>
      </c>
      <c r="N15" s="37" t="s">
        <v>327</v>
      </c>
    </row>
    <row r="16" spans="1:34" ht="105" x14ac:dyDescent="0.25">
      <c r="A16" s="7">
        <v>7</v>
      </c>
      <c r="B16" s="26" t="s">
        <v>231</v>
      </c>
      <c r="C16" s="7" t="s">
        <v>27</v>
      </c>
      <c r="D16" s="17" t="s">
        <v>187</v>
      </c>
      <c r="E16" s="2" t="s">
        <v>28</v>
      </c>
      <c r="F16" s="23" t="s">
        <v>119</v>
      </c>
      <c r="G16" s="24" t="s">
        <v>121</v>
      </c>
      <c r="H16" s="61" t="s">
        <v>283</v>
      </c>
      <c r="I16" s="32">
        <v>102</v>
      </c>
      <c r="J16" s="32">
        <v>102</v>
      </c>
      <c r="K16" s="35" t="s">
        <v>139</v>
      </c>
      <c r="L16" s="42" t="s">
        <v>399</v>
      </c>
      <c r="M16" s="58" t="s">
        <v>326</v>
      </c>
      <c r="N16" s="37" t="s">
        <v>327</v>
      </c>
    </row>
    <row r="17" spans="1:14" ht="108" customHeight="1" x14ac:dyDescent="0.25">
      <c r="A17" s="1">
        <v>8</v>
      </c>
      <c r="B17" s="38" t="s">
        <v>29</v>
      </c>
      <c r="C17" s="7" t="s">
        <v>30</v>
      </c>
      <c r="D17" s="17" t="s">
        <v>188</v>
      </c>
      <c r="E17" s="2" t="s">
        <v>28</v>
      </c>
      <c r="F17" s="23" t="s">
        <v>119</v>
      </c>
      <c r="G17" s="24" t="s">
        <v>121</v>
      </c>
      <c r="H17" s="61" t="s">
        <v>282</v>
      </c>
      <c r="I17" s="32">
        <v>102</v>
      </c>
      <c r="J17" s="32">
        <v>102</v>
      </c>
      <c r="K17" s="35" t="s">
        <v>139</v>
      </c>
      <c r="L17" s="42" t="s">
        <v>400</v>
      </c>
      <c r="M17" s="58" t="s">
        <v>326</v>
      </c>
      <c r="N17" s="37" t="s">
        <v>327</v>
      </c>
    </row>
    <row r="18" spans="1:14" ht="104.25" customHeight="1" x14ac:dyDescent="0.25">
      <c r="A18" s="7">
        <v>9</v>
      </c>
      <c r="B18" s="26" t="s">
        <v>232</v>
      </c>
      <c r="C18" s="7" t="s">
        <v>31</v>
      </c>
      <c r="D18" s="17" t="s">
        <v>189</v>
      </c>
      <c r="E18" s="2" t="s">
        <v>28</v>
      </c>
      <c r="F18" s="23" t="s">
        <v>119</v>
      </c>
      <c r="G18" s="24" t="s">
        <v>121</v>
      </c>
      <c r="H18" s="61" t="s">
        <v>280</v>
      </c>
      <c r="I18" s="32">
        <v>102</v>
      </c>
      <c r="J18" s="32">
        <v>102</v>
      </c>
      <c r="K18" s="35" t="s">
        <v>139</v>
      </c>
      <c r="L18" s="42" t="s">
        <v>401</v>
      </c>
      <c r="M18" s="58" t="s">
        <v>326</v>
      </c>
      <c r="N18" s="37" t="s">
        <v>327</v>
      </c>
    </row>
    <row r="19" spans="1:14" ht="105" x14ac:dyDescent="0.25">
      <c r="A19" s="1">
        <v>10</v>
      </c>
      <c r="B19" s="38" t="s">
        <v>32</v>
      </c>
      <c r="C19" s="7" t="s">
        <v>33</v>
      </c>
      <c r="D19" s="17" t="s">
        <v>190</v>
      </c>
      <c r="E19" s="2" t="s">
        <v>28</v>
      </c>
      <c r="F19" s="23" t="s">
        <v>119</v>
      </c>
      <c r="G19" s="24" t="s">
        <v>121</v>
      </c>
      <c r="H19" s="66" t="s">
        <v>283</v>
      </c>
      <c r="I19" s="32">
        <v>102</v>
      </c>
      <c r="J19" s="32">
        <v>102</v>
      </c>
      <c r="K19" s="35" t="s">
        <v>139</v>
      </c>
      <c r="L19" s="42" t="s">
        <v>402</v>
      </c>
      <c r="M19" s="58" t="s">
        <v>326</v>
      </c>
      <c r="N19" s="37" t="s">
        <v>327</v>
      </c>
    </row>
    <row r="20" spans="1:14" ht="105" x14ac:dyDescent="0.25">
      <c r="A20" s="7">
        <v>11</v>
      </c>
      <c r="B20" s="38" t="s">
        <v>34</v>
      </c>
      <c r="C20" s="7" t="s">
        <v>35</v>
      </c>
      <c r="D20" s="17" t="s">
        <v>191</v>
      </c>
      <c r="E20" s="2" t="s">
        <v>28</v>
      </c>
      <c r="F20" s="23" t="s">
        <v>119</v>
      </c>
      <c r="G20" s="24" t="s">
        <v>121</v>
      </c>
      <c r="H20" s="66" t="s">
        <v>283</v>
      </c>
      <c r="I20" s="32">
        <v>102</v>
      </c>
      <c r="J20" s="32">
        <v>102</v>
      </c>
      <c r="K20" s="35" t="s">
        <v>139</v>
      </c>
      <c r="L20" s="42" t="s">
        <v>403</v>
      </c>
      <c r="M20" s="58" t="s">
        <v>326</v>
      </c>
      <c r="N20" s="37" t="s">
        <v>327</v>
      </c>
    </row>
    <row r="21" spans="1:14" ht="105" x14ac:dyDescent="0.25">
      <c r="A21" s="1">
        <v>12</v>
      </c>
      <c r="B21" s="38" t="s">
        <v>36</v>
      </c>
      <c r="C21" s="7" t="s">
        <v>37</v>
      </c>
      <c r="D21" s="17" t="s">
        <v>192</v>
      </c>
      <c r="E21" s="2" t="s">
        <v>28</v>
      </c>
      <c r="F21" s="23" t="s">
        <v>119</v>
      </c>
      <c r="G21" s="24" t="s">
        <v>121</v>
      </c>
      <c r="H21" s="66" t="s">
        <v>283</v>
      </c>
      <c r="I21" s="32">
        <v>102</v>
      </c>
      <c r="J21" s="32">
        <v>102</v>
      </c>
      <c r="K21" s="35" t="s">
        <v>139</v>
      </c>
      <c r="L21" s="42" t="s">
        <v>421</v>
      </c>
      <c r="M21" s="58" t="s">
        <v>326</v>
      </c>
      <c r="N21" s="37" t="s">
        <v>327</v>
      </c>
    </row>
    <row r="22" spans="1:14" ht="140.25" x14ac:dyDescent="0.25">
      <c r="A22" s="7">
        <v>13</v>
      </c>
      <c r="B22" s="38" t="s">
        <v>38</v>
      </c>
      <c r="C22" s="17" t="s">
        <v>193</v>
      </c>
      <c r="D22" s="17" t="s">
        <v>194</v>
      </c>
      <c r="E22" s="2" t="s">
        <v>28</v>
      </c>
      <c r="F22" s="23" t="s">
        <v>119</v>
      </c>
      <c r="G22" s="24" t="s">
        <v>121</v>
      </c>
      <c r="H22" s="62" t="s">
        <v>285</v>
      </c>
      <c r="I22" s="32">
        <v>100.8</v>
      </c>
      <c r="J22" s="32">
        <v>98.2</v>
      </c>
      <c r="K22" s="35" t="s">
        <v>140</v>
      </c>
      <c r="L22" s="42" t="s">
        <v>310</v>
      </c>
      <c r="M22" s="58" t="s">
        <v>326</v>
      </c>
      <c r="N22" s="37" t="s">
        <v>327</v>
      </c>
    </row>
    <row r="23" spans="1:14" ht="63.75" x14ac:dyDescent="0.25">
      <c r="A23" s="1">
        <v>14</v>
      </c>
      <c r="B23" s="26" t="s">
        <v>233</v>
      </c>
      <c r="C23" s="7" t="s">
        <v>39</v>
      </c>
      <c r="D23" s="17" t="s">
        <v>195</v>
      </c>
      <c r="E23" s="2" t="s">
        <v>28</v>
      </c>
      <c r="F23" s="23" t="s">
        <v>119</v>
      </c>
      <c r="G23" s="24" t="s">
        <v>121</v>
      </c>
      <c r="H23" s="62" t="s">
        <v>286</v>
      </c>
      <c r="I23" s="32">
        <v>110.4</v>
      </c>
      <c r="J23" s="32">
        <v>110.4</v>
      </c>
      <c r="K23" s="35" t="s">
        <v>141</v>
      </c>
      <c r="L23" s="42" t="s">
        <v>297</v>
      </c>
      <c r="M23" s="58" t="s">
        <v>326</v>
      </c>
      <c r="N23" s="37" t="s">
        <v>327</v>
      </c>
    </row>
    <row r="24" spans="1:14" ht="60" x14ac:dyDescent="0.25">
      <c r="A24" s="7">
        <v>15</v>
      </c>
      <c r="B24" s="26" t="s">
        <v>234</v>
      </c>
      <c r="C24" s="7" t="s">
        <v>40</v>
      </c>
      <c r="D24" s="17" t="s">
        <v>196</v>
      </c>
      <c r="E24" s="2" t="s">
        <v>28</v>
      </c>
      <c r="F24" s="23" t="s">
        <v>119</v>
      </c>
      <c r="G24" s="24" t="s">
        <v>121</v>
      </c>
      <c r="H24" s="66" t="s">
        <v>281</v>
      </c>
      <c r="I24" s="32">
        <v>110.4</v>
      </c>
      <c r="J24" s="32">
        <v>108.4</v>
      </c>
      <c r="K24" s="35" t="s">
        <v>141</v>
      </c>
      <c r="L24" s="42" t="s">
        <v>298</v>
      </c>
      <c r="M24" s="58" t="s">
        <v>326</v>
      </c>
      <c r="N24" s="37" t="s">
        <v>327</v>
      </c>
    </row>
    <row r="25" spans="1:14" ht="80.25" customHeight="1" x14ac:dyDescent="0.25">
      <c r="A25" s="1">
        <v>16</v>
      </c>
      <c r="B25" s="26" t="s">
        <v>235</v>
      </c>
      <c r="C25" s="7" t="s">
        <v>41</v>
      </c>
      <c r="D25" s="7" t="s">
        <v>197</v>
      </c>
      <c r="E25" s="2" t="s">
        <v>42</v>
      </c>
      <c r="F25" s="23" t="s">
        <v>119</v>
      </c>
      <c r="G25" s="25" t="s">
        <v>121</v>
      </c>
      <c r="H25" s="62" t="s">
        <v>386</v>
      </c>
      <c r="I25" s="31">
        <v>100.8</v>
      </c>
      <c r="J25" s="32">
        <v>100.8</v>
      </c>
      <c r="K25" s="35" t="s">
        <v>141</v>
      </c>
      <c r="L25" s="42" t="s">
        <v>404</v>
      </c>
      <c r="M25" s="58" t="s">
        <v>326</v>
      </c>
      <c r="N25" s="37" t="s">
        <v>327</v>
      </c>
    </row>
    <row r="26" spans="1:14" ht="76.5" x14ac:dyDescent="0.25">
      <c r="A26" s="7">
        <v>17</v>
      </c>
      <c r="B26" s="26" t="s">
        <v>236</v>
      </c>
      <c r="C26" s="7" t="s">
        <v>43</v>
      </c>
      <c r="D26" s="17" t="s">
        <v>198</v>
      </c>
      <c r="E26" s="2" t="s">
        <v>28</v>
      </c>
      <c r="F26" s="23" t="s">
        <v>119</v>
      </c>
      <c r="G26" s="24" t="s">
        <v>121</v>
      </c>
      <c r="H26" s="62" t="s">
        <v>387</v>
      </c>
      <c r="I26" s="32">
        <v>102</v>
      </c>
      <c r="J26" s="32">
        <v>102</v>
      </c>
      <c r="K26" s="35" t="s">
        <v>141</v>
      </c>
      <c r="L26" s="42" t="s">
        <v>405</v>
      </c>
      <c r="M26" s="58" t="s">
        <v>326</v>
      </c>
      <c r="N26" s="37" t="s">
        <v>327</v>
      </c>
    </row>
    <row r="27" spans="1:14" ht="76.5" x14ac:dyDescent="0.25">
      <c r="A27" s="1">
        <v>18</v>
      </c>
      <c r="B27" s="26" t="s">
        <v>237</v>
      </c>
      <c r="C27" s="7" t="s">
        <v>44</v>
      </c>
      <c r="D27" s="17" t="s">
        <v>199</v>
      </c>
      <c r="E27" s="2" t="s">
        <v>28</v>
      </c>
      <c r="F27" s="23" t="s">
        <v>119</v>
      </c>
      <c r="G27" s="24" t="s">
        <v>121</v>
      </c>
      <c r="H27" s="62" t="s">
        <v>355</v>
      </c>
      <c r="I27" s="32">
        <v>99.6</v>
      </c>
      <c r="J27" s="32">
        <v>98.7</v>
      </c>
      <c r="K27" s="35" t="s">
        <v>141</v>
      </c>
      <c r="L27" s="42" t="s">
        <v>406</v>
      </c>
      <c r="M27" s="58" t="s">
        <v>326</v>
      </c>
      <c r="N27" s="37" t="s">
        <v>327</v>
      </c>
    </row>
    <row r="28" spans="1:14" ht="102" x14ac:dyDescent="0.25">
      <c r="A28" s="7">
        <v>19</v>
      </c>
      <c r="B28" s="38" t="s">
        <v>45</v>
      </c>
      <c r="C28" s="17" t="s">
        <v>200</v>
      </c>
      <c r="D28" s="17" t="s">
        <v>201</v>
      </c>
      <c r="E28" s="2" t="s">
        <v>28</v>
      </c>
      <c r="F28" s="23" t="s">
        <v>119</v>
      </c>
      <c r="G28" s="24" t="s">
        <v>121</v>
      </c>
      <c r="H28" s="62" t="s">
        <v>356</v>
      </c>
      <c r="I28" s="32">
        <v>100.8</v>
      </c>
      <c r="J28" s="32">
        <v>100.8</v>
      </c>
      <c r="K28" s="35" t="s">
        <v>141</v>
      </c>
      <c r="L28" s="42" t="s">
        <v>407</v>
      </c>
      <c r="M28" s="58" t="s">
        <v>326</v>
      </c>
      <c r="N28" s="37" t="s">
        <v>327</v>
      </c>
    </row>
    <row r="29" spans="1:14" ht="102" x14ac:dyDescent="0.25">
      <c r="A29" s="1">
        <v>20</v>
      </c>
      <c r="B29" s="26" t="s">
        <v>238</v>
      </c>
      <c r="C29" s="7" t="s">
        <v>46</v>
      </c>
      <c r="D29" s="17" t="s">
        <v>202</v>
      </c>
      <c r="E29" s="2" t="s">
        <v>28</v>
      </c>
      <c r="F29" s="23" t="s">
        <v>119</v>
      </c>
      <c r="G29" s="24" t="s">
        <v>121</v>
      </c>
      <c r="H29" s="63" t="s">
        <v>388</v>
      </c>
      <c r="I29" s="32">
        <v>299.60000000000002</v>
      </c>
      <c r="J29" s="32">
        <v>299.60000000000002</v>
      </c>
      <c r="K29" s="35" t="s">
        <v>142</v>
      </c>
      <c r="L29" s="42" t="s">
        <v>408</v>
      </c>
      <c r="M29" s="58" t="s">
        <v>326</v>
      </c>
      <c r="N29" s="37" t="s">
        <v>327</v>
      </c>
    </row>
    <row r="30" spans="1:14" ht="60" x14ac:dyDescent="0.25">
      <c r="A30" s="7">
        <v>21</v>
      </c>
      <c r="B30" s="26" t="s">
        <v>239</v>
      </c>
      <c r="C30" s="7" t="s">
        <v>47</v>
      </c>
      <c r="D30" s="17" t="s">
        <v>203</v>
      </c>
      <c r="E30" s="2" t="s">
        <v>28</v>
      </c>
      <c r="F30" s="23" t="s">
        <v>119</v>
      </c>
      <c r="G30" s="24" t="s">
        <v>121</v>
      </c>
      <c r="H30" s="63" t="s">
        <v>389</v>
      </c>
      <c r="I30" s="32">
        <v>100.3</v>
      </c>
      <c r="J30" s="32">
        <v>100.3</v>
      </c>
      <c r="K30" s="35" t="s">
        <v>142</v>
      </c>
      <c r="L30" s="42" t="s">
        <v>311</v>
      </c>
      <c r="M30" s="58" t="s">
        <v>326</v>
      </c>
      <c r="N30" s="37" t="s">
        <v>327</v>
      </c>
    </row>
    <row r="31" spans="1:14" ht="63.75" x14ac:dyDescent="0.25">
      <c r="A31" s="1">
        <v>22</v>
      </c>
      <c r="B31" s="26" t="s">
        <v>240</v>
      </c>
      <c r="C31" s="17" t="s">
        <v>204</v>
      </c>
      <c r="D31" s="17" t="s">
        <v>205</v>
      </c>
      <c r="E31" s="2" t="s">
        <v>28</v>
      </c>
      <c r="F31" s="23" t="s">
        <v>119</v>
      </c>
      <c r="G31" s="24" t="s">
        <v>122</v>
      </c>
      <c r="H31" s="66" t="s">
        <v>357</v>
      </c>
      <c r="I31" s="32">
        <v>102.6</v>
      </c>
      <c r="J31" s="32">
        <f>102.6-0.084/1000</f>
        <v>102.59991599999999</v>
      </c>
      <c r="K31" s="35" t="s">
        <v>143</v>
      </c>
      <c r="L31" s="42" t="s">
        <v>287</v>
      </c>
      <c r="M31" s="58" t="s">
        <v>326</v>
      </c>
      <c r="N31" s="37" t="s">
        <v>327</v>
      </c>
    </row>
    <row r="32" spans="1:14" ht="102" x14ac:dyDescent="0.25">
      <c r="A32" s="7">
        <v>23</v>
      </c>
      <c r="B32" s="26" t="s">
        <v>241</v>
      </c>
      <c r="C32" s="17" t="s">
        <v>206</v>
      </c>
      <c r="D32" s="17" t="s">
        <v>207</v>
      </c>
      <c r="E32" s="2" t="s">
        <v>28</v>
      </c>
      <c r="F32" s="23" t="s">
        <v>119</v>
      </c>
      <c r="G32" s="24" t="s">
        <v>121</v>
      </c>
      <c r="H32" s="62" t="s">
        <v>358</v>
      </c>
      <c r="I32" s="32">
        <v>100.8</v>
      </c>
      <c r="J32" s="32">
        <v>100.8</v>
      </c>
      <c r="K32" s="35" t="s">
        <v>141</v>
      </c>
      <c r="L32" s="42" t="s">
        <v>409</v>
      </c>
      <c r="M32" s="58" t="s">
        <v>326</v>
      </c>
      <c r="N32" s="37" t="s">
        <v>327</v>
      </c>
    </row>
    <row r="33" spans="1:14" ht="89.25" x14ac:dyDescent="0.25">
      <c r="A33" s="1">
        <v>24</v>
      </c>
      <c r="B33" s="38" t="s">
        <v>48</v>
      </c>
      <c r="C33" s="7" t="s">
        <v>49</v>
      </c>
      <c r="D33" s="17" t="s">
        <v>208</v>
      </c>
      <c r="E33" s="2" t="s">
        <v>28</v>
      </c>
      <c r="F33" s="23" t="s">
        <v>119</v>
      </c>
      <c r="G33" s="24" t="s">
        <v>121</v>
      </c>
      <c r="H33" s="62" t="s">
        <v>380</v>
      </c>
      <c r="I33" s="32">
        <v>99.5</v>
      </c>
      <c r="J33" s="32">
        <v>95.552999999999997</v>
      </c>
      <c r="K33" s="35" t="s">
        <v>144</v>
      </c>
      <c r="L33" s="42" t="s">
        <v>312</v>
      </c>
      <c r="M33" s="58" t="s">
        <v>326</v>
      </c>
      <c r="N33" s="37" t="s">
        <v>327</v>
      </c>
    </row>
    <row r="34" spans="1:14" ht="89.25" x14ac:dyDescent="0.25">
      <c r="A34" s="7">
        <v>25</v>
      </c>
      <c r="B34" s="26" t="s">
        <v>242</v>
      </c>
      <c r="C34" s="7" t="s">
        <v>50</v>
      </c>
      <c r="D34" s="17" t="s">
        <v>209</v>
      </c>
      <c r="E34" s="2" t="s">
        <v>28</v>
      </c>
      <c r="F34" s="23" t="s">
        <v>119</v>
      </c>
      <c r="G34" s="24" t="s">
        <v>121</v>
      </c>
      <c r="H34" s="63" t="s">
        <v>359</v>
      </c>
      <c r="I34" s="32">
        <v>101.9</v>
      </c>
      <c r="J34" s="32">
        <v>101.9</v>
      </c>
      <c r="K34" s="35" t="s">
        <v>144</v>
      </c>
      <c r="L34" s="42" t="s">
        <v>313</v>
      </c>
      <c r="M34" s="58" t="s">
        <v>326</v>
      </c>
      <c r="N34" s="37" t="s">
        <v>327</v>
      </c>
    </row>
    <row r="35" spans="1:14" ht="89.25" x14ac:dyDescent="0.25">
      <c r="A35" s="1">
        <v>26</v>
      </c>
      <c r="B35" s="26" t="s">
        <v>243</v>
      </c>
      <c r="C35" s="7" t="s">
        <v>51</v>
      </c>
      <c r="D35" s="17" t="s">
        <v>210</v>
      </c>
      <c r="E35" s="2" t="s">
        <v>28</v>
      </c>
      <c r="F35" s="23" t="s">
        <v>119</v>
      </c>
      <c r="G35" s="24" t="s">
        <v>121</v>
      </c>
      <c r="H35" s="63" t="s">
        <v>360</v>
      </c>
      <c r="I35" s="32">
        <v>99.5</v>
      </c>
      <c r="J35" s="32">
        <v>99.5</v>
      </c>
      <c r="K35" s="35" t="s">
        <v>144</v>
      </c>
      <c r="L35" s="42" t="s">
        <v>410</v>
      </c>
      <c r="M35" s="58" t="s">
        <v>326</v>
      </c>
      <c r="N35" s="37" t="s">
        <v>327</v>
      </c>
    </row>
    <row r="36" spans="1:14" ht="90" x14ac:dyDescent="0.25">
      <c r="A36" s="7">
        <v>27</v>
      </c>
      <c r="B36" s="26" t="s">
        <v>244</v>
      </c>
      <c r="C36" s="7" t="s">
        <v>52</v>
      </c>
      <c r="D36" s="17" t="s">
        <v>211</v>
      </c>
      <c r="E36" s="2" t="s">
        <v>53</v>
      </c>
      <c r="F36" s="23" t="s">
        <v>119</v>
      </c>
      <c r="G36" s="24" t="s">
        <v>122</v>
      </c>
      <c r="H36" s="66" t="s">
        <v>390</v>
      </c>
      <c r="I36" s="32">
        <v>390</v>
      </c>
      <c r="J36" s="32">
        <v>390</v>
      </c>
      <c r="K36" s="35" t="s">
        <v>145</v>
      </c>
      <c r="L36" s="42" t="s">
        <v>411</v>
      </c>
      <c r="M36" s="58" t="s">
        <v>326</v>
      </c>
      <c r="N36" s="37" t="s">
        <v>327</v>
      </c>
    </row>
    <row r="37" spans="1:14" ht="76.5" x14ac:dyDescent="0.25">
      <c r="A37" s="1">
        <v>28</v>
      </c>
      <c r="B37" s="26" t="s">
        <v>245</v>
      </c>
      <c r="C37" s="17" t="s">
        <v>212</v>
      </c>
      <c r="D37" s="17" t="s">
        <v>213</v>
      </c>
      <c r="E37" s="2" t="s">
        <v>28</v>
      </c>
      <c r="F37" s="23" t="s">
        <v>119</v>
      </c>
      <c r="G37" s="24" t="s">
        <v>121</v>
      </c>
      <c r="H37" s="64" t="s">
        <v>391</v>
      </c>
      <c r="I37" s="32">
        <v>100.9</v>
      </c>
      <c r="J37" s="32">
        <v>100.9</v>
      </c>
      <c r="K37" s="35" t="s">
        <v>146</v>
      </c>
      <c r="L37" s="42" t="s">
        <v>314</v>
      </c>
      <c r="M37" s="58" t="s">
        <v>326</v>
      </c>
      <c r="N37" s="37" t="s">
        <v>327</v>
      </c>
    </row>
    <row r="38" spans="1:14" ht="76.5" x14ac:dyDescent="0.25">
      <c r="A38" s="7">
        <v>29</v>
      </c>
      <c r="B38" s="26" t="s">
        <v>246</v>
      </c>
      <c r="C38" s="7" t="s">
        <v>54</v>
      </c>
      <c r="D38" s="17" t="s">
        <v>214</v>
      </c>
      <c r="E38" s="2" t="s">
        <v>28</v>
      </c>
      <c r="F38" s="23" t="s">
        <v>119</v>
      </c>
      <c r="G38" s="24" t="s">
        <v>121</v>
      </c>
      <c r="H38" s="62" t="s">
        <v>361</v>
      </c>
      <c r="I38" s="32">
        <v>101.9</v>
      </c>
      <c r="J38" s="32">
        <v>101.9</v>
      </c>
      <c r="K38" s="35" t="s">
        <v>147</v>
      </c>
      <c r="L38" s="42" t="s">
        <v>412</v>
      </c>
      <c r="M38" s="58" t="s">
        <v>326</v>
      </c>
      <c r="N38" s="37" t="s">
        <v>327</v>
      </c>
    </row>
    <row r="39" spans="1:14" ht="76.5" x14ac:dyDescent="0.25">
      <c r="A39" s="1">
        <v>30</v>
      </c>
      <c r="B39" s="26" t="s">
        <v>247</v>
      </c>
      <c r="C39" s="7" t="s">
        <v>55</v>
      </c>
      <c r="D39" s="17" t="s">
        <v>215</v>
      </c>
      <c r="E39" s="2" t="s">
        <v>28</v>
      </c>
      <c r="F39" s="23" t="s">
        <v>119</v>
      </c>
      <c r="G39" s="24" t="s">
        <v>121</v>
      </c>
      <c r="H39" s="63" t="s">
        <v>362</v>
      </c>
      <c r="I39" s="32">
        <v>299.60000000000002</v>
      </c>
      <c r="J39" s="32">
        <v>299.60000000000002</v>
      </c>
      <c r="K39" s="35" t="s">
        <v>142</v>
      </c>
      <c r="L39" s="42" t="s">
        <v>413</v>
      </c>
      <c r="M39" s="58" t="s">
        <v>326</v>
      </c>
      <c r="N39" s="37" t="s">
        <v>327</v>
      </c>
    </row>
    <row r="40" spans="1:14" ht="76.5" x14ac:dyDescent="0.25">
      <c r="A40" s="7">
        <v>31</v>
      </c>
      <c r="B40" s="38" t="s">
        <v>56</v>
      </c>
      <c r="C40" s="7" t="s">
        <v>57</v>
      </c>
      <c r="D40" s="17" t="s">
        <v>216</v>
      </c>
      <c r="E40" s="2" t="s">
        <v>28</v>
      </c>
      <c r="F40" s="23" t="s">
        <v>119</v>
      </c>
      <c r="G40" s="24" t="s">
        <v>121</v>
      </c>
      <c r="H40" s="62" t="s">
        <v>363</v>
      </c>
      <c r="I40" s="32">
        <v>106.1</v>
      </c>
      <c r="J40" s="32">
        <v>106.1</v>
      </c>
      <c r="K40" s="35" t="s">
        <v>148</v>
      </c>
      <c r="L40" s="42" t="s">
        <v>315</v>
      </c>
      <c r="M40" s="58" t="s">
        <v>326</v>
      </c>
      <c r="N40" s="37" t="s">
        <v>327</v>
      </c>
    </row>
    <row r="41" spans="1:14" ht="76.5" x14ac:dyDescent="0.25">
      <c r="A41" s="1">
        <v>32</v>
      </c>
      <c r="B41" s="26" t="s">
        <v>248</v>
      </c>
      <c r="C41" s="7" t="s">
        <v>58</v>
      </c>
      <c r="D41" s="17" t="s">
        <v>217</v>
      </c>
      <c r="E41" s="2" t="s">
        <v>28</v>
      </c>
      <c r="F41" s="23" t="s">
        <v>119</v>
      </c>
      <c r="G41" s="24" t="s">
        <v>121</v>
      </c>
      <c r="H41" s="62" t="s">
        <v>392</v>
      </c>
      <c r="I41" s="32">
        <v>104.8</v>
      </c>
      <c r="J41" s="32">
        <v>104.8</v>
      </c>
      <c r="K41" s="35" t="s">
        <v>149</v>
      </c>
      <c r="L41" s="42" t="s">
        <v>414</v>
      </c>
      <c r="M41" s="58" t="s">
        <v>326</v>
      </c>
      <c r="N41" s="37" t="s">
        <v>327</v>
      </c>
    </row>
    <row r="42" spans="1:14" ht="102" x14ac:dyDescent="0.25">
      <c r="A42" s="7">
        <v>33</v>
      </c>
      <c r="B42" s="26" t="s">
        <v>249</v>
      </c>
      <c r="C42" s="7" t="s">
        <v>59</v>
      </c>
      <c r="D42" s="17" t="s">
        <v>218</v>
      </c>
      <c r="E42" s="2" t="s">
        <v>28</v>
      </c>
      <c r="F42" s="23" t="s">
        <v>119</v>
      </c>
      <c r="G42" s="24" t="s">
        <v>121</v>
      </c>
      <c r="H42" s="63" t="s">
        <v>364</v>
      </c>
      <c r="I42" s="32">
        <v>100.1</v>
      </c>
      <c r="J42" s="32">
        <v>100.1</v>
      </c>
      <c r="K42" s="35" t="s">
        <v>150</v>
      </c>
      <c r="L42" s="42" t="s">
        <v>415</v>
      </c>
      <c r="M42" s="58" t="s">
        <v>326</v>
      </c>
      <c r="N42" s="37" t="s">
        <v>327</v>
      </c>
    </row>
    <row r="43" spans="1:14" ht="76.5" x14ac:dyDescent="0.25">
      <c r="A43" s="1">
        <v>34</v>
      </c>
      <c r="B43" s="38" t="s">
        <v>60</v>
      </c>
      <c r="C43" s="7" t="s">
        <v>61</v>
      </c>
      <c r="D43" s="17" t="s">
        <v>219</v>
      </c>
      <c r="E43" s="2" t="s">
        <v>28</v>
      </c>
      <c r="F43" s="23" t="s">
        <v>119</v>
      </c>
      <c r="G43" s="24" t="s">
        <v>121</v>
      </c>
      <c r="H43" s="62" t="s">
        <v>365</v>
      </c>
      <c r="I43" s="32">
        <v>103.1</v>
      </c>
      <c r="J43" s="32">
        <v>103.1</v>
      </c>
      <c r="K43" s="35" t="s">
        <v>151</v>
      </c>
      <c r="L43" s="42" t="s">
        <v>305</v>
      </c>
      <c r="M43" s="58" t="s">
        <v>326</v>
      </c>
      <c r="N43" s="37" t="s">
        <v>327</v>
      </c>
    </row>
    <row r="44" spans="1:14" ht="60" x14ac:dyDescent="0.25">
      <c r="A44" s="7">
        <v>35</v>
      </c>
      <c r="B44" s="26" t="s">
        <v>250</v>
      </c>
      <c r="C44" s="7" t="s">
        <v>62</v>
      </c>
      <c r="D44" s="17" t="s">
        <v>220</v>
      </c>
      <c r="E44" s="2" t="s">
        <v>28</v>
      </c>
      <c r="F44" s="23" t="s">
        <v>119</v>
      </c>
      <c r="G44" s="24" t="s">
        <v>121</v>
      </c>
      <c r="H44" s="62" t="s">
        <v>366</v>
      </c>
      <c r="I44" s="32">
        <v>101.5</v>
      </c>
      <c r="J44" s="32">
        <v>101.5</v>
      </c>
      <c r="K44" s="35" t="s">
        <v>152</v>
      </c>
      <c r="L44" s="42" t="s">
        <v>294</v>
      </c>
      <c r="M44" s="58" t="s">
        <v>326</v>
      </c>
      <c r="N44" s="37" t="s">
        <v>327</v>
      </c>
    </row>
    <row r="45" spans="1:14" ht="60" x14ac:dyDescent="0.25">
      <c r="A45" s="1">
        <v>36</v>
      </c>
      <c r="B45" s="39" t="s">
        <v>63</v>
      </c>
      <c r="C45" s="7" t="s">
        <v>64</v>
      </c>
      <c r="D45" s="17" t="s">
        <v>221</v>
      </c>
      <c r="E45" s="2" t="s">
        <v>28</v>
      </c>
      <c r="F45" s="23" t="s">
        <v>119</v>
      </c>
      <c r="G45" s="24" t="s">
        <v>121</v>
      </c>
      <c r="H45" s="63" t="s">
        <v>393</v>
      </c>
      <c r="I45" s="32">
        <v>301.10000000000002</v>
      </c>
      <c r="J45" s="32">
        <v>301.10000000000002</v>
      </c>
      <c r="K45" s="35" t="s">
        <v>153</v>
      </c>
      <c r="L45" s="42" t="s">
        <v>306</v>
      </c>
      <c r="M45" s="58" t="s">
        <v>326</v>
      </c>
      <c r="N45" s="37" t="s">
        <v>327</v>
      </c>
    </row>
    <row r="46" spans="1:14" ht="76.5" x14ac:dyDescent="0.25">
      <c r="A46" s="7">
        <v>37</v>
      </c>
      <c r="B46" s="26" t="s">
        <v>251</v>
      </c>
      <c r="C46" s="7" t="s">
        <v>65</v>
      </c>
      <c r="D46" s="17" t="s">
        <v>222</v>
      </c>
      <c r="E46" s="2" t="s">
        <v>42</v>
      </c>
      <c r="F46" s="23" t="s">
        <v>119</v>
      </c>
      <c r="G46" s="24" t="s">
        <v>121</v>
      </c>
      <c r="H46" s="63" t="s">
        <v>394</v>
      </c>
      <c r="I46" s="32">
        <v>230.5</v>
      </c>
      <c r="J46" s="32">
        <v>230.5</v>
      </c>
      <c r="K46" s="35" t="s">
        <v>154</v>
      </c>
      <c r="L46" s="42" t="s">
        <v>416</v>
      </c>
      <c r="M46" s="58" t="s">
        <v>326</v>
      </c>
      <c r="N46" s="37" t="s">
        <v>327</v>
      </c>
    </row>
    <row r="47" spans="1:14" ht="102" x14ac:dyDescent="0.25">
      <c r="A47" s="1">
        <v>38</v>
      </c>
      <c r="B47" s="26" t="s">
        <v>252</v>
      </c>
      <c r="C47" s="7" t="s">
        <v>67</v>
      </c>
      <c r="D47" s="17" t="s">
        <v>223</v>
      </c>
      <c r="E47" s="2" t="s">
        <v>66</v>
      </c>
      <c r="F47" s="23" t="s">
        <v>119</v>
      </c>
      <c r="G47" s="24" t="s">
        <v>121</v>
      </c>
      <c r="H47" s="63" t="s">
        <v>367</v>
      </c>
      <c r="I47" s="32">
        <v>99</v>
      </c>
      <c r="J47" s="32">
        <v>99</v>
      </c>
      <c r="K47" s="35" t="s">
        <v>155</v>
      </c>
      <c r="L47" s="42" t="s">
        <v>317</v>
      </c>
      <c r="M47" s="58" t="s">
        <v>326</v>
      </c>
      <c r="N47" s="37" t="s">
        <v>327</v>
      </c>
    </row>
    <row r="48" spans="1:14" ht="76.5" x14ac:dyDescent="0.25">
      <c r="A48" s="7">
        <v>39</v>
      </c>
      <c r="B48" s="26" t="s">
        <v>253</v>
      </c>
      <c r="C48" s="7" t="s">
        <v>68</v>
      </c>
      <c r="D48" s="17" t="s">
        <v>223</v>
      </c>
      <c r="E48" s="2" t="s">
        <v>23</v>
      </c>
      <c r="F48" s="23" t="s">
        <v>119</v>
      </c>
      <c r="G48" s="24" t="s">
        <v>121</v>
      </c>
      <c r="H48" s="62" t="s">
        <v>368</v>
      </c>
      <c r="I48" s="32">
        <v>190</v>
      </c>
      <c r="J48" s="32">
        <v>190</v>
      </c>
      <c r="K48" s="35" t="s">
        <v>156</v>
      </c>
      <c r="L48" s="42" t="s">
        <v>303</v>
      </c>
      <c r="M48" s="58" t="s">
        <v>326</v>
      </c>
      <c r="N48" s="37" t="s">
        <v>327</v>
      </c>
    </row>
    <row r="49" spans="1:17" ht="102" x14ac:dyDescent="0.25">
      <c r="A49" s="1">
        <v>40</v>
      </c>
      <c r="B49" s="26" t="s">
        <v>254</v>
      </c>
      <c r="C49" s="7" t="s">
        <v>69</v>
      </c>
      <c r="D49" s="17" t="s">
        <v>224</v>
      </c>
      <c r="E49" s="2" t="s">
        <v>70</v>
      </c>
      <c r="F49" s="23" t="s">
        <v>119</v>
      </c>
      <c r="G49" s="24" t="s">
        <v>121</v>
      </c>
      <c r="H49" s="65" t="s">
        <v>369</v>
      </c>
      <c r="I49" s="32">
        <v>69</v>
      </c>
      <c r="J49" s="32">
        <v>69</v>
      </c>
      <c r="K49" s="35" t="s">
        <v>157</v>
      </c>
      <c r="L49" s="42" t="s">
        <v>318</v>
      </c>
      <c r="M49" s="58" t="s">
        <v>326</v>
      </c>
      <c r="N49" s="37" t="s">
        <v>327</v>
      </c>
    </row>
    <row r="50" spans="1:17" ht="76.5" x14ac:dyDescent="0.25">
      <c r="A50" s="7">
        <v>41</v>
      </c>
      <c r="B50" s="38" t="s">
        <v>71</v>
      </c>
      <c r="C50" s="7" t="s">
        <v>72</v>
      </c>
      <c r="D50" s="17" t="s">
        <v>271</v>
      </c>
      <c r="E50" s="2" t="s">
        <v>28</v>
      </c>
      <c r="F50" s="23" t="s">
        <v>119</v>
      </c>
      <c r="G50" s="24" t="s">
        <v>121</v>
      </c>
      <c r="H50" s="62" t="s">
        <v>370</v>
      </c>
      <c r="I50" s="32">
        <v>102.2</v>
      </c>
      <c r="J50" s="73">
        <v>102.2</v>
      </c>
      <c r="K50" s="35" t="s">
        <v>158</v>
      </c>
      <c r="L50" s="42" t="s">
        <v>307</v>
      </c>
      <c r="M50" s="58" t="s">
        <v>326</v>
      </c>
      <c r="N50" s="37" t="s">
        <v>327</v>
      </c>
    </row>
    <row r="51" spans="1:17" ht="63.75" x14ac:dyDescent="0.25">
      <c r="A51" s="1">
        <v>42</v>
      </c>
      <c r="B51" s="26" t="s">
        <v>255</v>
      </c>
      <c r="C51" s="7" t="s">
        <v>73</v>
      </c>
      <c r="D51" s="17" t="s">
        <v>272</v>
      </c>
      <c r="E51" s="2" t="s">
        <v>28</v>
      </c>
      <c r="F51" s="23" t="s">
        <v>119</v>
      </c>
      <c r="G51" s="24" t="s">
        <v>122</v>
      </c>
      <c r="H51" s="30" t="s">
        <v>395</v>
      </c>
      <c r="I51" s="32">
        <v>102.6</v>
      </c>
      <c r="J51" s="32">
        <v>102.6</v>
      </c>
      <c r="K51" s="35" t="s">
        <v>159</v>
      </c>
      <c r="L51" s="42" t="s">
        <v>288</v>
      </c>
      <c r="M51" s="58" t="s">
        <v>326</v>
      </c>
      <c r="N51" s="37" t="s">
        <v>327</v>
      </c>
    </row>
    <row r="52" spans="1:17" ht="102" x14ac:dyDescent="0.25">
      <c r="A52" s="7">
        <v>43</v>
      </c>
      <c r="B52" s="26" t="s">
        <v>256</v>
      </c>
      <c r="C52" s="7" t="s">
        <v>74</v>
      </c>
      <c r="D52" s="17" t="s">
        <v>273</v>
      </c>
      <c r="E52" s="2" t="s">
        <v>23</v>
      </c>
      <c r="F52" s="23" t="s">
        <v>119</v>
      </c>
      <c r="G52" s="24" t="s">
        <v>121</v>
      </c>
      <c r="H52" s="62" t="s">
        <v>371</v>
      </c>
      <c r="I52" s="32">
        <v>99.9</v>
      </c>
      <c r="J52" s="32">
        <v>99.9</v>
      </c>
      <c r="K52" s="35" t="s">
        <v>160</v>
      </c>
      <c r="L52" s="42" t="s">
        <v>445</v>
      </c>
      <c r="M52" s="58" t="s">
        <v>326</v>
      </c>
      <c r="N52" s="37" t="s">
        <v>327</v>
      </c>
    </row>
    <row r="53" spans="1:17" ht="102" x14ac:dyDescent="0.25">
      <c r="A53" s="1">
        <v>44</v>
      </c>
      <c r="B53" s="26" t="s">
        <v>257</v>
      </c>
      <c r="C53" s="1" t="s">
        <v>75</v>
      </c>
      <c r="D53" s="17" t="s">
        <v>274</v>
      </c>
      <c r="E53" s="2" t="s">
        <v>23</v>
      </c>
      <c r="F53" s="23" t="s">
        <v>119</v>
      </c>
      <c r="G53" s="24" t="s">
        <v>121</v>
      </c>
      <c r="H53" s="62" t="s">
        <v>372</v>
      </c>
      <c r="I53" s="32">
        <v>101.7</v>
      </c>
      <c r="J53" s="32">
        <v>101.693</v>
      </c>
      <c r="K53" s="35" t="s">
        <v>161</v>
      </c>
      <c r="L53" s="42" t="s">
        <v>319</v>
      </c>
      <c r="M53" s="58" t="s">
        <v>326</v>
      </c>
      <c r="N53" s="37" t="s">
        <v>327</v>
      </c>
    </row>
    <row r="54" spans="1:17" ht="102" x14ac:dyDescent="0.25">
      <c r="A54" s="7">
        <v>45</v>
      </c>
      <c r="B54" s="16" t="s">
        <v>258</v>
      </c>
      <c r="C54" s="17" t="s">
        <v>275</v>
      </c>
      <c r="D54" s="17" t="s">
        <v>276</v>
      </c>
      <c r="E54" s="2" t="s">
        <v>23</v>
      </c>
      <c r="F54" s="23" t="s">
        <v>119</v>
      </c>
      <c r="G54" s="24" t="s">
        <v>121</v>
      </c>
      <c r="H54" s="62" t="s">
        <v>373</v>
      </c>
      <c r="I54" s="32">
        <v>100.8</v>
      </c>
      <c r="J54" s="32">
        <v>100.8</v>
      </c>
      <c r="K54" s="35" t="s">
        <v>162</v>
      </c>
      <c r="L54" s="42" t="s">
        <v>417</v>
      </c>
      <c r="M54" s="58" t="s">
        <v>326</v>
      </c>
      <c r="N54" s="37" t="s">
        <v>327</v>
      </c>
    </row>
    <row r="55" spans="1:17" ht="120" x14ac:dyDescent="0.25">
      <c r="A55" s="1">
        <v>46</v>
      </c>
      <c r="B55" s="38" t="s">
        <v>76</v>
      </c>
      <c r="C55" s="7" t="s">
        <v>77</v>
      </c>
      <c r="D55" s="45" t="s">
        <v>321</v>
      </c>
      <c r="E55" s="2" t="s">
        <v>78</v>
      </c>
      <c r="F55" s="23" t="s">
        <v>119</v>
      </c>
      <c r="G55" s="24" t="s">
        <v>123</v>
      </c>
      <c r="H55" s="63" t="s">
        <v>374</v>
      </c>
      <c r="I55" s="32">
        <v>94.2</v>
      </c>
      <c r="J55" s="32">
        <f>49.8+19.7+24.5</f>
        <v>94</v>
      </c>
      <c r="K55" s="35" t="s">
        <v>163</v>
      </c>
      <c r="L55" s="42" t="s">
        <v>418</v>
      </c>
      <c r="M55" s="58" t="s">
        <v>326</v>
      </c>
      <c r="N55" s="37" t="s">
        <v>327</v>
      </c>
    </row>
    <row r="56" spans="1:17" ht="76.5" x14ac:dyDescent="0.25">
      <c r="A56" s="7">
        <v>47</v>
      </c>
      <c r="B56" s="26" t="s">
        <v>259</v>
      </c>
      <c r="C56" s="7" t="s">
        <v>79</v>
      </c>
      <c r="D56" s="17" t="s">
        <v>320</v>
      </c>
      <c r="E56" s="2" t="s">
        <v>23</v>
      </c>
      <c r="F56" s="23" t="s">
        <v>119</v>
      </c>
      <c r="G56" s="24" t="s">
        <v>122</v>
      </c>
      <c r="H56" s="40" t="s">
        <v>381</v>
      </c>
      <c r="I56" s="32">
        <v>102.5</v>
      </c>
      <c r="J56" s="32">
        <v>102.5</v>
      </c>
      <c r="K56" s="35" t="s">
        <v>164</v>
      </c>
      <c r="L56" s="42" t="s">
        <v>289</v>
      </c>
      <c r="M56" s="58" t="s">
        <v>326</v>
      </c>
      <c r="N56" s="37" t="s">
        <v>327</v>
      </c>
    </row>
    <row r="57" spans="1:17" ht="127.5" x14ac:dyDescent="0.25">
      <c r="A57" s="1">
        <v>48</v>
      </c>
      <c r="B57" s="38" t="s">
        <v>80</v>
      </c>
      <c r="C57" s="7" t="s">
        <v>81</v>
      </c>
      <c r="D57" s="17" t="s">
        <v>277</v>
      </c>
      <c r="E57" s="2" t="s">
        <v>82</v>
      </c>
      <c r="F57" s="23" t="s">
        <v>119</v>
      </c>
      <c r="G57" s="24" t="s">
        <v>123</v>
      </c>
      <c r="H57" s="67" t="s">
        <v>382</v>
      </c>
      <c r="I57" s="32">
        <v>104.5</v>
      </c>
      <c r="J57" s="32">
        <v>84.2</v>
      </c>
      <c r="K57" s="35" t="s">
        <v>165</v>
      </c>
      <c r="L57" s="42" t="s">
        <v>419</v>
      </c>
      <c r="M57" s="58" t="s">
        <v>326</v>
      </c>
      <c r="N57" s="37" t="s">
        <v>327</v>
      </c>
    </row>
    <row r="58" spans="1:17" ht="60" x14ac:dyDescent="0.25">
      <c r="A58" s="7">
        <v>49</v>
      </c>
      <c r="B58" s="26" t="s">
        <v>260</v>
      </c>
      <c r="C58" s="7" t="s">
        <v>83</v>
      </c>
      <c r="D58" s="17" t="s">
        <v>278</v>
      </c>
      <c r="E58" s="2" t="s">
        <v>23</v>
      </c>
      <c r="F58" s="23" t="s">
        <v>119</v>
      </c>
      <c r="G58" s="24" t="s">
        <v>121</v>
      </c>
      <c r="H58" s="63" t="s">
        <v>375</v>
      </c>
      <c r="I58" s="32">
        <v>301.10000000000002</v>
      </c>
      <c r="J58" s="32">
        <v>301.10000000000002</v>
      </c>
      <c r="K58" s="35" t="s">
        <v>166</v>
      </c>
      <c r="L58" s="42" t="s">
        <v>308</v>
      </c>
      <c r="M58" s="58" t="s">
        <v>326</v>
      </c>
      <c r="N58" s="37" t="s">
        <v>327</v>
      </c>
    </row>
    <row r="59" spans="1:17" ht="84" customHeight="1" x14ac:dyDescent="0.25">
      <c r="A59" s="15">
        <v>50</v>
      </c>
      <c r="B59" s="26" t="s">
        <v>261</v>
      </c>
      <c r="C59" s="7" t="s">
        <v>84</v>
      </c>
      <c r="D59" s="17" t="s">
        <v>279</v>
      </c>
      <c r="E59" s="2" t="s">
        <v>23</v>
      </c>
      <c r="F59" s="23" t="s">
        <v>119</v>
      </c>
      <c r="G59" s="24" t="s">
        <v>136</v>
      </c>
      <c r="H59" s="68" t="s">
        <v>376</v>
      </c>
      <c r="I59" s="33">
        <v>300.678</v>
      </c>
      <c r="J59" s="33">
        <v>300.678</v>
      </c>
      <c r="K59" s="35" t="s">
        <v>167</v>
      </c>
      <c r="L59" s="42" t="s">
        <v>304</v>
      </c>
      <c r="M59" s="58" t="s">
        <v>326</v>
      </c>
      <c r="N59" s="37" t="s">
        <v>327</v>
      </c>
    </row>
    <row r="60" spans="1:17" ht="75" customHeight="1" x14ac:dyDescent="0.25">
      <c r="A60" s="103">
        <v>51</v>
      </c>
      <c r="B60" s="110" t="s">
        <v>262</v>
      </c>
      <c r="C60" s="105" t="s">
        <v>85</v>
      </c>
      <c r="D60" s="105" t="s">
        <v>86</v>
      </c>
      <c r="E60" s="105" t="s">
        <v>23</v>
      </c>
      <c r="F60" s="23" t="s">
        <v>119</v>
      </c>
      <c r="G60" s="24" t="s">
        <v>121</v>
      </c>
      <c r="H60" s="76" t="s">
        <v>377</v>
      </c>
      <c r="I60" s="77">
        <v>49.76</v>
      </c>
      <c r="J60" s="77">
        <v>49.76</v>
      </c>
      <c r="K60" s="35" t="s">
        <v>168</v>
      </c>
      <c r="L60" s="114" t="s">
        <v>447</v>
      </c>
      <c r="M60" s="58" t="s">
        <v>326</v>
      </c>
      <c r="N60" s="37" t="s">
        <v>327</v>
      </c>
    </row>
    <row r="61" spans="1:17" ht="135" x14ac:dyDescent="0.25">
      <c r="A61" s="104"/>
      <c r="B61" s="111"/>
      <c r="C61" s="106"/>
      <c r="D61" s="106"/>
      <c r="E61" s="106"/>
      <c r="F61" s="26" t="s">
        <v>124</v>
      </c>
      <c r="G61" s="27" t="s">
        <v>125</v>
      </c>
      <c r="H61" s="78" t="s">
        <v>434</v>
      </c>
      <c r="I61" s="32">
        <v>250</v>
      </c>
      <c r="J61" s="34">
        <v>241.8</v>
      </c>
      <c r="K61" s="22" t="s">
        <v>169</v>
      </c>
      <c r="L61" s="115"/>
      <c r="M61" s="58" t="s">
        <v>326</v>
      </c>
      <c r="N61" s="37" t="s">
        <v>327</v>
      </c>
      <c r="Q61" s="69"/>
    </row>
    <row r="62" spans="1:17" ht="74.25" customHeight="1" x14ac:dyDescent="0.25">
      <c r="A62" s="103">
        <v>52</v>
      </c>
      <c r="B62" s="110" t="s">
        <v>263</v>
      </c>
      <c r="C62" s="105" t="s">
        <v>87</v>
      </c>
      <c r="D62" s="105" t="s">
        <v>86</v>
      </c>
      <c r="E62" s="105" t="s">
        <v>23</v>
      </c>
      <c r="F62" s="23" t="s">
        <v>119</v>
      </c>
      <c r="G62" s="24" t="s">
        <v>121</v>
      </c>
      <c r="H62" s="61" t="s">
        <v>378</v>
      </c>
      <c r="I62" s="77">
        <v>34.39</v>
      </c>
      <c r="J62" s="32">
        <v>34.4</v>
      </c>
      <c r="K62" s="22" t="s">
        <v>170</v>
      </c>
      <c r="L62" s="114" t="s">
        <v>420</v>
      </c>
      <c r="M62" s="58" t="s">
        <v>326</v>
      </c>
      <c r="N62" s="37" t="s">
        <v>327</v>
      </c>
      <c r="Q62" s="82"/>
    </row>
    <row r="63" spans="1:17" ht="135" x14ac:dyDescent="0.25">
      <c r="A63" s="104"/>
      <c r="B63" s="111"/>
      <c r="C63" s="106"/>
      <c r="D63" s="106"/>
      <c r="E63" s="106"/>
      <c r="F63" s="26" t="s">
        <v>124</v>
      </c>
      <c r="G63" s="27" t="s">
        <v>125</v>
      </c>
      <c r="H63" s="59" t="s">
        <v>435</v>
      </c>
      <c r="I63" s="32">
        <v>250</v>
      </c>
      <c r="J63" s="34">
        <v>234</v>
      </c>
      <c r="K63" s="22" t="s">
        <v>171</v>
      </c>
      <c r="L63" s="115"/>
      <c r="M63" s="58" t="s">
        <v>326</v>
      </c>
      <c r="N63" s="37" t="s">
        <v>327</v>
      </c>
      <c r="Q63" s="83"/>
    </row>
    <row r="64" spans="1:17" ht="114.75" customHeight="1" x14ac:dyDescent="0.25">
      <c r="A64" s="103">
        <v>53</v>
      </c>
      <c r="B64" s="101" t="s">
        <v>264</v>
      </c>
      <c r="C64" s="105" t="s">
        <v>88</v>
      </c>
      <c r="D64" s="112" t="s">
        <v>89</v>
      </c>
      <c r="E64" s="105" t="s">
        <v>23</v>
      </c>
      <c r="F64" s="23" t="s">
        <v>119</v>
      </c>
      <c r="G64" s="24" t="s">
        <v>121</v>
      </c>
      <c r="H64" s="63" t="s">
        <v>379</v>
      </c>
      <c r="I64" s="77">
        <v>158.53200000000001</v>
      </c>
      <c r="J64" s="32">
        <v>158.53200000000001</v>
      </c>
      <c r="K64" s="22" t="s">
        <v>172</v>
      </c>
      <c r="L64" s="114" t="s">
        <v>316</v>
      </c>
      <c r="M64" s="58" t="s">
        <v>326</v>
      </c>
      <c r="N64" s="37" t="s">
        <v>327</v>
      </c>
    </row>
    <row r="65" spans="1:17" ht="141.75" customHeight="1" x14ac:dyDescent="0.25">
      <c r="A65" s="104"/>
      <c r="B65" s="102"/>
      <c r="C65" s="106"/>
      <c r="D65" s="113"/>
      <c r="E65" s="106"/>
      <c r="F65" s="28" t="s">
        <v>124</v>
      </c>
      <c r="G65" s="27" t="s">
        <v>126</v>
      </c>
      <c r="H65" s="67" t="s">
        <v>383</v>
      </c>
      <c r="I65" s="32">
        <v>144</v>
      </c>
      <c r="J65" s="34">
        <v>136.19999999999999</v>
      </c>
      <c r="K65" s="22" t="s">
        <v>173</v>
      </c>
      <c r="L65" s="115"/>
      <c r="M65" s="58" t="s">
        <v>326</v>
      </c>
      <c r="N65" s="37" t="s">
        <v>327</v>
      </c>
    </row>
    <row r="66" spans="1:17" ht="135" x14ac:dyDescent="0.25">
      <c r="A66" s="80">
        <v>54</v>
      </c>
      <c r="B66" s="38" t="s">
        <v>90</v>
      </c>
      <c r="C66" s="7" t="s">
        <v>91</v>
      </c>
      <c r="D66" s="7" t="s">
        <v>92</v>
      </c>
      <c r="E66" s="2" t="s">
        <v>93</v>
      </c>
      <c r="F66" s="26" t="s">
        <v>124</v>
      </c>
      <c r="G66" s="27" t="s">
        <v>127</v>
      </c>
      <c r="H66" s="59" t="s">
        <v>436</v>
      </c>
      <c r="I66" s="32">
        <v>999.4</v>
      </c>
      <c r="J66" s="34">
        <v>958.3</v>
      </c>
      <c r="K66" s="22" t="s">
        <v>174</v>
      </c>
      <c r="L66" s="42" t="s">
        <v>295</v>
      </c>
      <c r="M66" s="58" t="s">
        <v>326</v>
      </c>
      <c r="N66" s="37" t="s">
        <v>327</v>
      </c>
    </row>
    <row r="67" spans="1:17" ht="135" x14ac:dyDescent="0.25">
      <c r="A67" s="80">
        <v>55</v>
      </c>
      <c r="B67" s="38" t="s">
        <v>94</v>
      </c>
      <c r="C67" s="7" t="s">
        <v>95</v>
      </c>
      <c r="D67" s="7" t="s">
        <v>92</v>
      </c>
      <c r="E67" s="2" t="s">
        <v>93</v>
      </c>
      <c r="F67" s="26" t="s">
        <v>124</v>
      </c>
      <c r="G67" s="27" t="s">
        <v>127</v>
      </c>
      <c r="H67" s="59" t="s">
        <v>442</v>
      </c>
      <c r="I67" s="32">
        <v>508.8</v>
      </c>
      <c r="J67" s="34">
        <v>495.9</v>
      </c>
      <c r="K67" s="22" t="s">
        <v>175</v>
      </c>
      <c r="L67" s="42" t="s">
        <v>296</v>
      </c>
      <c r="M67" s="58" t="s">
        <v>326</v>
      </c>
      <c r="N67" s="37" t="s">
        <v>327</v>
      </c>
    </row>
    <row r="68" spans="1:17" ht="135" x14ac:dyDescent="0.25">
      <c r="A68" s="80">
        <v>56</v>
      </c>
      <c r="B68" s="26" t="s">
        <v>265</v>
      </c>
      <c r="C68" s="7" t="s">
        <v>96</v>
      </c>
      <c r="D68" s="7" t="s">
        <v>97</v>
      </c>
      <c r="E68" s="2" t="s">
        <v>98</v>
      </c>
      <c r="F68" s="26" t="s">
        <v>124</v>
      </c>
      <c r="G68" s="27" t="s">
        <v>128</v>
      </c>
      <c r="H68" s="59" t="s">
        <v>437</v>
      </c>
      <c r="I68" s="32">
        <v>74.900000000000006</v>
      </c>
      <c r="J68" s="34">
        <v>71.7</v>
      </c>
      <c r="K68" s="22" t="s">
        <v>176</v>
      </c>
      <c r="L68" s="42" t="s">
        <v>292</v>
      </c>
      <c r="M68" s="58" t="s">
        <v>326</v>
      </c>
      <c r="N68" s="37" t="s">
        <v>327</v>
      </c>
    </row>
    <row r="69" spans="1:17" ht="135" x14ac:dyDescent="0.25">
      <c r="A69" s="80">
        <v>57</v>
      </c>
      <c r="B69" s="26" t="s">
        <v>266</v>
      </c>
      <c r="C69" s="7" t="s">
        <v>99</v>
      </c>
      <c r="D69" s="7" t="s">
        <v>100</v>
      </c>
      <c r="E69" s="2" t="s">
        <v>23</v>
      </c>
      <c r="F69" s="26" t="s">
        <v>124</v>
      </c>
      <c r="G69" s="27" t="s">
        <v>129</v>
      </c>
      <c r="H69" s="59" t="s">
        <v>427</v>
      </c>
      <c r="I69" s="32">
        <v>301.2</v>
      </c>
      <c r="J69" s="34">
        <v>262.2</v>
      </c>
      <c r="K69" s="22" t="s">
        <v>177</v>
      </c>
      <c r="L69" s="42" t="s">
        <v>302</v>
      </c>
      <c r="M69" s="58" t="s">
        <v>326</v>
      </c>
      <c r="N69" s="37" t="s">
        <v>327</v>
      </c>
    </row>
    <row r="70" spans="1:17" ht="135" x14ac:dyDescent="0.25">
      <c r="A70" s="80">
        <v>58</v>
      </c>
      <c r="B70" s="26" t="s">
        <v>267</v>
      </c>
      <c r="C70" s="7" t="s">
        <v>101</v>
      </c>
      <c r="D70" s="7" t="s">
        <v>102</v>
      </c>
      <c r="E70" s="2" t="s">
        <v>103</v>
      </c>
      <c r="F70" s="26" t="s">
        <v>124</v>
      </c>
      <c r="G70" s="27" t="s">
        <v>130</v>
      </c>
      <c r="H70" s="59" t="s">
        <v>438</v>
      </c>
      <c r="I70" s="32">
        <v>1500</v>
      </c>
      <c r="J70" s="34">
        <v>1495.7</v>
      </c>
      <c r="K70" s="22" t="s">
        <v>178</v>
      </c>
      <c r="L70" s="42" t="s">
        <v>291</v>
      </c>
      <c r="M70" s="58" t="s">
        <v>326</v>
      </c>
      <c r="N70" s="37" t="s">
        <v>327</v>
      </c>
    </row>
    <row r="71" spans="1:17" ht="135" x14ac:dyDescent="0.25">
      <c r="A71" s="80">
        <v>59</v>
      </c>
      <c r="B71" s="38" t="s">
        <v>104</v>
      </c>
      <c r="C71" s="7" t="s">
        <v>105</v>
      </c>
      <c r="D71" s="7" t="s">
        <v>106</v>
      </c>
      <c r="E71" s="2" t="s">
        <v>107</v>
      </c>
      <c r="F71" s="26" t="s">
        <v>124</v>
      </c>
      <c r="G71" s="27" t="s">
        <v>131</v>
      </c>
      <c r="H71" s="59" t="s">
        <v>428</v>
      </c>
      <c r="I71" s="32">
        <v>1261.4000000000001</v>
      </c>
      <c r="J71" s="34">
        <v>1245.7</v>
      </c>
      <c r="K71" s="22" t="s">
        <v>179</v>
      </c>
      <c r="L71" s="42" t="s">
        <v>301</v>
      </c>
      <c r="M71" s="58" t="s">
        <v>326</v>
      </c>
      <c r="N71" s="37" t="s">
        <v>327</v>
      </c>
    </row>
    <row r="72" spans="1:17" ht="135" x14ac:dyDescent="0.25">
      <c r="A72" s="80">
        <v>60</v>
      </c>
      <c r="B72" s="26" t="s">
        <v>268</v>
      </c>
      <c r="C72" s="7" t="s">
        <v>110</v>
      </c>
      <c r="D72" s="7" t="s">
        <v>109</v>
      </c>
      <c r="E72" s="2" t="s">
        <v>108</v>
      </c>
      <c r="F72" s="26" t="s">
        <v>124</v>
      </c>
      <c r="G72" s="29" t="s">
        <v>132</v>
      </c>
      <c r="H72" s="59" t="s">
        <v>429</v>
      </c>
      <c r="I72" s="32">
        <v>300</v>
      </c>
      <c r="J72" s="34">
        <v>293.7</v>
      </c>
      <c r="K72" s="22" t="s">
        <v>180</v>
      </c>
      <c r="L72" s="42" t="s">
        <v>293</v>
      </c>
      <c r="M72" s="58" t="s">
        <v>326</v>
      </c>
      <c r="N72" s="37" t="s">
        <v>327</v>
      </c>
    </row>
    <row r="73" spans="1:17" ht="135" x14ac:dyDescent="0.25">
      <c r="A73" s="80">
        <v>61</v>
      </c>
      <c r="B73" s="38" t="s">
        <v>111</v>
      </c>
      <c r="C73" s="7" t="s">
        <v>112</v>
      </c>
      <c r="D73" s="7" t="s">
        <v>113</v>
      </c>
      <c r="E73" s="2" t="s">
        <v>23</v>
      </c>
      <c r="F73" s="26" t="s">
        <v>124</v>
      </c>
      <c r="G73" s="27" t="s">
        <v>133</v>
      </c>
      <c r="H73" s="59" t="s">
        <v>430</v>
      </c>
      <c r="I73" s="32">
        <v>303.2</v>
      </c>
      <c r="J73" s="34">
        <v>300.7</v>
      </c>
      <c r="K73" s="22" t="s">
        <v>177</v>
      </c>
      <c r="L73" s="42" t="s">
        <v>299</v>
      </c>
      <c r="M73" s="58" t="s">
        <v>326</v>
      </c>
      <c r="N73" s="37" t="s">
        <v>327</v>
      </c>
    </row>
    <row r="74" spans="1:17" ht="135" x14ac:dyDescent="0.25">
      <c r="A74" s="80">
        <v>62</v>
      </c>
      <c r="B74" s="26" t="s">
        <v>269</v>
      </c>
      <c r="C74" s="7" t="s">
        <v>114</v>
      </c>
      <c r="D74" s="7" t="s">
        <v>115</v>
      </c>
      <c r="E74" s="2" t="s">
        <v>23</v>
      </c>
      <c r="F74" s="26" t="s">
        <v>124</v>
      </c>
      <c r="G74" s="27" t="s">
        <v>134</v>
      </c>
      <c r="H74" s="59" t="s">
        <v>439</v>
      </c>
      <c r="I74" s="32">
        <v>339</v>
      </c>
      <c r="J74" s="34">
        <v>337.5</v>
      </c>
      <c r="K74" s="22" t="s">
        <v>177</v>
      </c>
      <c r="L74" s="42" t="s">
        <v>300</v>
      </c>
      <c r="M74" s="58" t="s">
        <v>326</v>
      </c>
      <c r="N74" s="37" t="s">
        <v>327</v>
      </c>
    </row>
    <row r="75" spans="1:17" s="8" customFormat="1" ht="135" x14ac:dyDescent="0.25">
      <c r="A75" s="80">
        <v>63</v>
      </c>
      <c r="B75" s="26" t="s">
        <v>270</v>
      </c>
      <c r="C75" s="7" t="s">
        <v>116</v>
      </c>
      <c r="D75" s="7" t="s">
        <v>117</v>
      </c>
      <c r="E75" s="2" t="s">
        <v>118</v>
      </c>
      <c r="F75" s="26" t="s">
        <v>124</v>
      </c>
      <c r="G75" s="27" t="s">
        <v>135</v>
      </c>
      <c r="H75" s="59" t="s">
        <v>440</v>
      </c>
      <c r="I75" s="32">
        <v>122.4</v>
      </c>
      <c r="J75" s="34">
        <v>120.5</v>
      </c>
      <c r="K75" s="22" t="s">
        <v>181</v>
      </c>
      <c r="L75" s="42" t="s">
        <v>290</v>
      </c>
      <c r="M75" s="58" t="s">
        <v>326</v>
      </c>
      <c r="N75" s="37" t="s">
        <v>327</v>
      </c>
    </row>
    <row r="76" spans="1:17" s="8" customFormat="1" ht="135" x14ac:dyDescent="0.25">
      <c r="A76" s="80">
        <v>64</v>
      </c>
      <c r="B76" s="47">
        <v>1001</v>
      </c>
      <c r="C76" s="26" t="s">
        <v>322</v>
      </c>
      <c r="D76" s="26" t="s">
        <v>323</v>
      </c>
      <c r="E76" s="26" t="s">
        <v>108</v>
      </c>
      <c r="F76" s="26" t="s">
        <v>332</v>
      </c>
      <c r="G76" s="48" t="s">
        <v>324</v>
      </c>
      <c r="H76" s="74" t="s">
        <v>431</v>
      </c>
      <c r="I76" s="49">
        <v>162</v>
      </c>
      <c r="J76" s="50">
        <v>160.9</v>
      </c>
      <c r="K76" s="28" t="s">
        <v>325</v>
      </c>
      <c r="L76" s="70" t="s">
        <v>422</v>
      </c>
      <c r="M76" s="58" t="s">
        <v>326</v>
      </c>
      <c r="N76" s="37" t="s">
        <v>327</v>
      </c>
    </row>
    <row r="77" spans="1:17" s="8" customFormat="1" ht="135" x14ac:dyDescent="0.25">
      <c r="A77" s="80">
        <v>65</v>
      </c>
      <c r="B77" s="47">
        <v>1170</v>
      </c>
      <c r="C77" s="26" t="s">
        <v>328</v>
      </c>
      <c r="D77" s="26" t="s">
        <v>329</v>
      </c>
      <c r="E77" s="26" t="s">
        <v>330</v>
      </c>
      <c r="F77" s="26" t="s">
        <v>333</v>
      </c>
      <c r="G77" s="26"/>
      <c r="H77" s="28"/>
      <c r="I77" s="51">
        <v>140</v>
      </c>
      <c r="J77" s="50">
        <v>0</v>
      </c>
      <c r="K77" s="28"/>
      <c r="L77" s="52" t="s">
        <v>448</v>
      </c>
      <c r="M77" s="53" t="s">
        <v>449</v>
      </c>
      <c r="N77" s="46"/>
    </row>
    <row r="78" spans="1:17" s="8" customFormat="1" ht="157.5" x14ac:dyDescent="0.25">
      <c r="A78" s="80">
        <v>66</v>
      </c>
      <c r="B78" s="38">
        <v>393</v>
      </c>
      <c r="C78" s="54" t="s">
        <v>335</v>
      </c>
      <c r="D78" s="17" t="s">
        <v>353</v>
      </c>
      <c r="E78" s="2" t="s">
        <v>334</v>
      </c>
      <c r="F78" s="55" t="s">
        <v>331</v>
      </c>
      <c r="G78" s="48" t="s">
        <v>336</v>
      </c>
      <c r="H78" s="79" t="s">
        <v>443</v>
      </c>
      <c r="I78" s="32">
        <v>316.8</v>
      </c>
      <c r="J78" s="34">
        <v>316.8</v>
      </c>
      <c r="K78" s="54" t="s">
        <v>337</v>
      </c>
      <c r="L78" s="71" t="s">
        <v>423</v>
      </c>
      <c r="M78" s="58" t="s">
        <v>326</v>
      </c>
      <c r="N78" s="37" t="s">
        <v>327</v>
      </c>
    </row>
    <row r="79" spans="1:17" s="8" customFormat="1" ht="126.75" customHeight="1" x14ac:dyDescent="0.25">
      <c r="A79" s="80">
        <v>67</v>
      </c>
      <c r="B79" s="38">
        <v>695</v>
      </c>
      <c r="C79" s="54" t="s">
        <v>339</v>
      </c>
      <c r="D79" s="17" t="s">
        <v>353</v>
      </c>
      <c r="E79" s="2" t="s">
        <v>338</v>
      </c>
      <c r="F79" s="48" t="s">
        <v>340</v>
      </c>
      <c r="G79" s="48" t="s">
        <v>341</v>
      </c>
      <c r="H79" s="59" t="s">
        <v>433</v>
      </c>
      <c r="I79" s="32">
        <v>252</v>
      </c>
      <c r="J79" s="34">
        <v>250.6</v>
      </c>
      <c r="K79" s="54" t="s">
        <v>342</v>
      </c>
      <c r="L79" s="72" t="s">
        <v>424</v>
      </c>
      <c r="M79" s="58" t="s">
        <v>326</v>
      </c>
      <c r="N79" s="37" t="s">
        <v>327</v>
      </c>
    </row>
    <row r="80" spans="1:17" s="8" customFormat="1" ht="187.5" customHeight="1" x14ac:dyDescent="0.25">
      <c r="A80" s="80">
        <v>68</v>
      </c>
      <c r="B80" s="38">
        <v>1412</v>
      </c>
      <c r="C80" s="17" t="s">
        <v>343</v>
      </c>
      <c r="D80" s="17" t="s">
        <v>353</v>
      </c>
      <c r="E80" s="2" t="s">
        <v>344</v>
      </c>
      <c r="F80" s="26" t="s">
        <v>345</v>
      </c>
      <c r="G80" s="48" t="s">
        <v>346</v>
      </c>
      <c r="H80" s="59" t="s">
        <v>432</v>
      </c>
      <c r="I80" s="32">
        <v>246</v>
      </c>
      <c r="J80" s="34">
        <v>228.6</v>
      </c>
      <c r="K80" s="54" t="s">
        <v>347</v>
      </c>
      <c r="L80" s="72" t="s">
        <v>425</v>
      </c>
      <c r="M80" s="58" t="s">
        <v>326</v>
      </c>
      <c r="N80" s="37" t="s">
        <v>327</v>
      </c>
      <c r="Q80" s="75"/>
    </row>
    <row r="81" spans="1:17" s="8" customFormat="1" ht="63.75" x14ac:dyDescent="0.25">
      <c r="A81" s="80">
        <v>69</v>
      </c>
      <c r="B81" s="38">
        <v>667</v>
      </c>
      <c r="C81" s="17" t="s">
        <v>348</v>
      </c>
      <c r="D81" s="17" t="s">
        <v>352</v>
      </c>
      <c r="E81" s="2" t="s">
        <v>334</v>
      </c>
      <c r="F81" s="26" t="s">
        <v>349</v>
      </c>
      <c r="G81" s="27" t="s">
        <v>350</v>
      </c>
      <c r="H81" s="21" t="s">
        <v>441</v>
      </c>
      <c r="I81" s="32">
        <v>276.60000000000002</v>
      </c>
      <c r="J81" s="34">
        <v>218.1</v>
      </c>
      <c r="K81" s="22" t="s">
        <v>351</v>
      </c>
      <c r="L81" s="72" t="s">
        <v>426</v>
      </c>
      <c r="M81" s="58" t="s">
        <v>326</v>
      </c>
      <c r="N81" s="37" t="s">
        <v>327</v>
      </c>
      <c r="Q81" s="75"/>
    </row>
    <row r="82" spans="1:17" x14ac:dyDescent="0.25">
      <c r="A82" s="12"/>
      <c r="B82" s="15" t="s">
        <v>2</v>
      </c>
      <c r="C82" s="14" t="s">
        <v>3</v>
      </c>
      <c r="D82" s="14" t="s">
        <v>3</v>
      </c>
      <c r="E82" s="14" t="s">
        <v>3</v>
      </c>
      <c r="F82" s="14" t="s">
        <v>3</v>
      </c>
      <c r="G82" s="14" t="s">
        <v>3</v>
      </c>
      <c r="H82" s="14"/>
      <c r="I82" s="57">
        <f>SUM(I9:I81)</f>
        <v>14600.060000000001</v>
      </c>
      <c r="J82" s="57">
        <f>SUM(J9:J81)</f>
        <v>14191.315916000005</v>
      </c>
      <c r="K82" s="18" t="s">
        <v>3</v>
      </c>
      <c r="L82" s="43" t="s">
        <v>3</v>
      </c>
      <c r="M82" s="19" t="s">
        <v>3</v>
      </c>
      <c r="N82" s="15" t="s">
        <v>3</v>
      </c>
    </row>
    <row r="83" spans="1:17" x14ac:dyDescent="0.25">
      <c r="I83" s="56"/>
    </row>
    <row r="95" spans="1:17" x14ac:dyDescent="0.25">
      <c r="H95" s="69" t="s">
        <v>450</v>
      </c>
    </row>
  </sheetData>
  <mergeCells count="35">
    <mergeCell ref="D60:D61"/>
    <mergeCell ref="E60:E61"/>
    <mergeCell ref="L60:L61"/>
    <mergeCell ref="L5:L7"/>
    <mergeCell ref="M5:M7"/>
    <mergeCell ref="B64:B65"/>
    <mergeCell ref="A60:A61"/>
    <mergeCell ref="C60:C61"/>
    <mergeCell ref="A64:A65"/>
    <mergeCell ref="A9:N9"/>
    <mergeCell ref="A62:A63"/>
    <mergeCell ref="C62:C63"/>
    <mergeCell ref="D62:D63"/>
    <mergeCell ref="E62:E63"/>
    <mergeCell ref="B60:B61"/>
    <mergeCell ref="B62:B63"/>
    <mergeCell ref="E64:E65"/>
    <mergeCell ref="D64:D65"/>
    <mergeCell ref="C64:C65"/>
    <mergeCell ref="L62:L63"/>
    <mergeCell ref="L64:L65"/>
    <mergeCell ref="A1:N1"/>
    <mergeCell ref="A2:N2"/>
    <mergeCell ref="A3:N3"/>
    <mergeCell ref="A5:A7"/>
    <mergeCell ref="B5:B7"/>
    <mergeCell ref="C5:C7"/>
    <mergeCell ref="D5:D7"/>
    <mergeCell ref="E5:E7"/>
    <mergeCell ref="F5:F7"/>
    <mergeCell ref="G5:G7"/>
    <mergeCell ref="N5:N7"/>
    <mergeCell ref="H5:H7"/>
    <mergeCell ref="I5:J6"/>
    <mergeCell ref="K5:K7"/>
  </mergeCells>
  <phoneticPr fontId="12" type="noConversion"/>
  <hyperlinks>
    <hyperlink ref="H51" r:id="rId1" display="https://prozorro.gov.ua/tender/UA-2020-03-13-000641-a" xr:uid="{00000000-0004-0000-0000-000000000000}"/>
    <hyperlink ref="H56" r:id="rId2" xr:uid="{00000000-0004-0000-0000-000001000000}"/>
    <hyperlink ref="H57" r:id="rId3" xr:uid="{00000000-0004-0000-0000-000002000000}"/>
    <hyperlink ref="H65" r:id="rId4" xr:uid="{00000000-0004-0000-0000-000003000000}"/>
    <hyperlink ref="L31" r:id="rId5" xr:uid="{00000000-0004-0000-0000-000004000000}"/>
    <hyperlink ref="L51" r:id="rId6" xr:uid="{00000000-0004-0000-0000-000005000000}"/>
    <hyperlink ref="L56" r:id="rId7" xr:uid="{00000000-0004-0000-0000-000006000000}"/>
    <hyperlink ref="L75" r:id="rId8" xr:uid="{00000000-0004-0000-0000-000007000000}"/>
    <hyperlink ref="L70" r:id="rId9" xr:uid="{00000000-0004-0000-0000-000008000000}"/>
    <hyperlink ref="L68" r:id="rId10" xr:uid="{00000000-0004-0000-0000-000009000000}"/>
    <hyperlink ref="L72" r:id="rId11" xr:uid="{00000000-0004-0000-0000-00000A000000}"/>
    <hyperlink ref="L44" r:id="rId12" xr:uid="{00000000-0004-0000-0000-00000B000000}"/>
    <hyperlink ref="L66" r:id="rId13" xr:uid="{00000000-0004-0000-0000-00000C000000}"/>
    <hyperlink ref="L67" r:id="rId14" xr:uid="{00000000-0004-0000-0000-00000D000000}"/>
    <hyperlink ref="L23" r:id="rId15" xr:uid="{00000000-0004-0000-0000-00000E000000}"/>
    <hyperlink ref="L24" r:id="rId16" xr:uid="{00000000-0004-0000-0000-00000F000000}"/>
    <hyperlink ref="L73" r:id="rId17" xr:uid="{00000000-0004-0000-0000-000010000000}"/>
    <hyperlink ref="L74" r:id="rId18" xr:uid="{00000000-0004-0000-0000-000011000000}"/>
    <hyperlink ref="L71" r:id="rId19" xr:uid="{00000000-0004-0000-0000-000012000000}"/>
    <hyperlink ref="L69" r:id="rId20" xr:uid="{00000000-0004-0000-0000-000013000000}"/>
    <hyperlink ref="L48" r:id="rId21" xr:uid="{00000000-0004-0000-0000-000014000000}"/>
    <hyperlink ref="L59" r:id="rId22" xr:uid="{00000000-0004-0000-0000-000015000000}"/>
    <hyperlink ref="L43" r:id="rId23" xr:uid="{00000000-0004-0000-0000-000016000000}"/>
    <hyperlink ref="L45" r:id="rId24" xr:uid="{00000000-0004-0000-0000-000017000000}"/>
    <hyperlink ref="L50" r:id="rId25" xr:uid="{00000000-0004-0000-0000-000018000000}"/>
    <hyperlink ref="L58" r:id="rId26" xr:uid="{00000000-0004-0000-0000-000019000000}"/>
    <hyperlink ref="L11" r:id="rId27" xr:uid="{00000000-0004-0000-0000-00001A000000}"/>
    <hyperlink ref="L22" r:id="rId28" xr:uid="{00000000-0004-0000-0000-00001B000000}"/>
    <hyperlink ref="L30" r:id="rId29" xr:uid="{00000000-0004-0000-0000-00001C000000}"/>
    <hyperlink ref="L33" r:id="rId30" xr:uid="{00000000-0004-0000-0000-00001D000000}"/>
    <hyperlink ref="L34" r:id="rId31" xr:uid="{00000000-0004-0000-0000-00001E000000}"/>
    <hyperlink ref="L37" r:id="rId32" xr:uid="{00000000-0004-0000-0000-00001F000000}"/>
    <hyperlink ref="L40" r:id="rId33" xr:uid="{00000000-0004-0000-0000-000020000000}"/>
    <hyperlink ref="L64" r:id="rId34" xr:uid="{00000000-0004-0000-0000-000021000000}"/>
    <hyperlink ref="L47" r:id="rId35" xr:uid="{00000000-0004-0000-0000-000022000000}"/>
    <hyperlink ref="L49" r:id="rId36" xr:uid="{00000000-0004-0000-0000-000023000000}"/>
    <hyperlink ref="L53" r:id="rId37" xr:uid="{00000000-0004-0000-0000-000024000000}"/>
    <hyperlink ref="H76" r:id="rId38" xr:uid="{00000000-0004-0000-0000-000025000000}"/>
    <hyperlink ref="H80" r:id="rId39" display=" UA-2020-07-03-002988-b  ;                                                                                  UA-2020-06-23-009279-a ;                                       UA-2020-07-03-004200-b;                                             UA-2020-08-14-003380-c. ;                                             UA-2020-08-14-003158-c ;                                     UA-2020-08-05-004443-c  Проект завершено." xr:uid="{00000000-0004-0000-0000-000026000000}"/>
    <hyperlink ref="H68" r:id="rId40" xr:uid="{00000000-0004-0000-0000-000027000000}"/>
    <hyperlink ref="H67" r:id="rId41" xr:uid="{00000000-0004-0000-0000-000028000000}"/>
    <hyperlink ref="H66" r:id="rId42" xr:uid="{00000000-0004-0000-0000-000029000000}"/>
    <hyperlink ref="L10" r:id="rId43" xr:uid="{00000000-0004-0000-0000-00002B000000}"/>
    <hyperlink ref="L12" r:id="rId44" xr:uid="{00000000-0004-0000-0000-00002C000000}"/>
    <hyperlink ref="L13" r:id="rId45" xr:uid="{00000000-0004-0000-0000-00002D000000}"/>
    <hyperlink ref="L14" r:id="rId46" xr:uid="{00000000-0004-0000-0000-00002E000000}"/>
    <hyperlink ref="L16" r:id="rId47" xr:uid="{00000000-0004-0000-0000-00002F000000}"/>
    <hyperlink ref="L17" r:id="rId48" xr:uid="{00000000-0004-0000-0000-000030000000}"/>
    <hyperlink ref="L18" r:id="rId49" xr:uid="{00000000-0004-0000-0000-000031000000}"/>
    <hyperlink ref="L19" r:id="rId50" xr:uid="{00000000-0004-0000-0000-000032000000}"/>
    <hyperlink ref="L20" r:id="rId51" xr:uid="{00000000-0004-0000-0000-000033000000}"/>
    <hyperlink ref="L25" r:id="rId52" xr:uid="{00000000-0004-0000-0000-000034000000}"/>
    <hyperlink ref="L26" r:id="rId53" xr:uid="{00000000-0004-0000-0000-000035000000}"/>
    <hyperlink ref="L27" r:id="rId54" xr:uid="{00000000-0004-0000-0000-000036000000}"/>
    <hyperlink ref="L28" r:id="rId55" xr:uid="{00000000-0004-0000-0000-000037000000}"/>
    <hyperlink ref="L29" r:id="rId56" xr:uid="{00000000-0004-0000-0000-000038000000}"/>
    <hyperlink ref="L32" r:id="rId57" xr:uid="{00000000-0004-0000-0000-000039000000}"/>
    <hyperlink ref="L35" r:id="rId58" xr:uid="{00000000-0004-0000-0000-00003A000000}"/>
    <hyperlink ref="L36" r:id="rId59" xr:uid="{00000000-0004-0000-0000-00003B000000}"/>
    <hyperlink ref="L38" r:id="rId60" xr:uid="{00000000-0004-0000-0000-00003C000000}"/>
    <hyperlink ref="L39" r:id="rId61" xr:uid="{00000000-0004-0000-0000-00003D000000}"/>
    <hyperlink ref="L41" r:id="rId62" xr:uid="{00000000-0004-0000-0000-00003E000000}"/>
    <hyperlink ref="L42" r:id="rId63" xr:uid="{00000000-0004-0000-0000-00003F000000}"/>
    <hyperlink ref="L46" r:id="rId64" xr:uid="{00000000-0004-0000-0000-000040000000}"/>
    <hyperlink ref="L54" r:id="rId65" xr:uid="{00000000-0004-0000-0000-000041000000}"/>
    <hyperlink ref="L55" r:id="rId66" xr:uid="{00000000-0004-0000-0000-000042000000}"/>
    <hyperlink ref="L57" r:id="rId67" xr:uid="{00000000-0004-0000-0000-000043000000}"/>
    <hyperlink ref="L62" r:id="rId68" xr:uid="{00000000-0004-0000-0000-000044000000}"/>
    <hyperlink ref="L21" r:id="rId69" xr:uid="{00000000-0004-0000-0000-000045000000}"/>
    <hyperlink ref="L76" r:id="rId70" xr:uid="{4F8463A8-72C0-4E54-AE94-EBFF926FEC59}"/>
    <hyperlink ref="H69" r:id="rId71" xr:uid="{B2A8FFA3-39B4-4728-AE76-CBC01C906AF9}"/>
    <hyperlink ref="H71" r:id="rId72" xr:uid="{33B075DF-8283-46EC-BEB1-811BB2429516}"/>
    <hyperlink ref="H72" r:id="rId73" xr:uid="{9B4FA5EF-3B7D-4A5C-9FFE-F0378B31A4B6}"/>
    <hyperlink ref="H73" r:id="rId74" xr:uid="{774516FD-51AA-4B4B-8788-04E5EBFBD302}"/>
    <hyperlink ref="H79" r:id="rId75" xr:uid="{16AC7EF3-8289-4DF6-95EA-19D65F489F4B}"/>
    <hyperlink ref="H61" r:id="rId76" xr:uid="{646D9773-9AA4-4DFC-8312-E38A61111FAA}"/>
    <hyperlink ref="H63" r:id="rId77" xr:uid="{2DD0458C-B2A6-4F31-B52E-0A8B3017EB3B}"/>
    <hyperlink ref="H70" r:id="rId78" xr:uid="{EED1CC84-50F2-4AC9-A86D-D6A2B49469AC}"/>
    <hyperlink ref="H74" r:id="rId79" xr:uid="{0ED1DBCC-E7F4-443D-86CE-CA2536B00E94}"/>
    <hyperlink ref="H75" r:id="rId80" xr:uid="{C52D4A4C-6A0F-41B5-B464-229C0D29F320}"/>
    <hyperlink ref="H78" r:id="rId81" xr:uid="{B56889C0-2B06-4607-B6CF-E7939121B7EE}"/>
    <hyperlink ref="L15" r:id="rId82" xr:uid="{6C04122F-7E0C-4597-B719-2B6956662041}"/>
    <hyperlink ref="L52" r:id="rId83" xr:uid="{B23C4A45-C9BD-4070-B890-D4C35906106F}"/>
    <hyperlink ref="H10" r:id="rId84" display="mailto:Prozorro?subject=https://prozorro.gov.ua/tender/UA-2020-08-04-000287-c" xr:uid="{5CAFB77B-A183-4363-B09C-EDD4D18DDC77}"/>
    <hyperlink ref="L60" r:id="rId85" xr:uid="{A3B5A50E-B718-40BA-A5C9-7455ABF03283}"/>
    <hyperlink ref="H95" r:id="rId86" xr:uid="{9FCE5F48-0455-4A68-9FA8-C631FF89CD59}"/>
    <hyperlink ref="AG11" r:id="rId87" xr:uid="{74B1E18F-A01D-4874-8933-19CC8182CD30}"/>
  </hyperlinks>
  <pageMargins left="0.25" right="0.25" top="0.75" bottom="0.75" header="0.3" footer="0.3"/>
  <pageSetup paperSize="9" scale="61" orientation="landscape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РІЧНИЙ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Бондар Сергій Олександрович</cp:lastModifiedBy>
  <cp:lastPrinted>2021-01-27T07:53:01Z</cp:lastPrinted>
  <dcterms:created xsi:type="dcterms:W3CDTF">2018-05-21T07:53:57Z</dcterms:created>
  <dcterms:modified xsi:type="dcterms:W3CDTF">2021-01-27T10:07:31Z</dcterms:modified>
</cp:coreProperties>
</file>